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65" windowWidth="14520" windowHeight="1135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externalReferences>
    <externalReference r:id="rId39"/>
  </externalReferences>
  <definedNames>
    <definedName name="_xlnm._FilterDatabase" localSheetId="3" hidden="1">'2'!$K$7:$N$58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alcChain.xml><?xml version="1.0" encoding="utf-8"?>
<calcChain xmlns="http://schemas.openxmlformats.org/spreadsheetml/2006/main">
  <c r="A9" i="511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<sst xmlns="http://schemas.openxmlformats.org/spreadsheetml/2006/main" count="2526" uniqueCount="1215">
  <si>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</si>
  <si>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</si>
  <si>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</si>
  <si>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</si>
  <si>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</si>
  <si>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</si>
  <si>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</si>
  <si>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</si>
  <si>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</si>
  <si>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</si>
  <si>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</si>
  <si>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</si>
  <si>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</si>
  <si>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</si>
  <si>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</si>
  <si>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</si>
  <si>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</si>
  <si>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</si>
  <si>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</si>
  <si>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</si>
  <si>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</si>
  <si>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</si>
  <si>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</si>
  <si>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</si>
  <si>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</si>
  <si>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</si>
  <si>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</si>
  <si>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</si>
  <si>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</si>
  <si>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</si>
  <si>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</si>
  <si>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</si>
  <si>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</si>
  <si>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</si>
  <si>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</si>
  <si>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</si>
  <si>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</si>
  <si>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</si>
  <si>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</si>
  <si>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</si>
  <si>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</si>
  <si>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</si>
  <si>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</si>
  <si>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</si>
  <si>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</si>
  <si>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</si>
  <si>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</si>
  <si>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</si>
  <si>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</si>
  <si>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</si>
  <si>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</si>
  <si>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</si>
  <si>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</si>
  <si>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</si>
  <si>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</si>
  <si>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</si>
  <si>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</si>
  <si>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</si>
  <si>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</si>
  <si>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</si>
  <si>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</si>
  <si>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</si>
  <si>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</si>
  <si>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</si>
  <si>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</si>
  <si>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</si>
  <si>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</si>
  <si>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</si>
  <si>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</si>
  <si>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</si>
  <si>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</si>
  <si>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</si>
  <si>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</si>
  <si>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</si>
  <si>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</si>
  <si>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</si>
  <si>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</si>
  <si>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</si>
  <si>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</si>
  <si>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</si>
  <si>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</si>
  <si>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</si>
  <si>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</si>
  <si>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</si>
  <si>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</si>
  <si>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</si>
  <si>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</si>
  <si>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</si>
  <si>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</si>
  <si>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</si>
  <si>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</si>
  <si>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</si>
  <si>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</si>
  <si>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</si>
  <si>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</si>
  <si>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</si>
  <si>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</si>
  <si>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</si>
  <si>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</si>
  <si>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</si>
  <si>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</si>
  <si>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</si>
  <si>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</si>
  <si>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</si>
  <si>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</si>
  <si>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</si>
  <si>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</si>
  <si>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</si>
  <si>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</si>
  <si>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</si>
  <si>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</si>
  <si>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</si>
  <si>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</si>
  <si>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</si>
  <si>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</si>
  <si>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</si>
  <si>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</si>
  <si>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</si>
  <si>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</si>
  <si>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</si>
  <si>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</si>
  <si>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</si>
  <si>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</si>
  <si>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</si>
  <si>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</si>
  <si>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</si>
  <si>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</si>
  <si>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</si>
  <si>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</si>
  <si>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</si>
  <si>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</si>
  <si>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</si>
  <si>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</si>
  <si>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</si>
  <si>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</si>
  <si>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</si>
  <si>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</si>
  <si>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</si>
  <si>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</si>
  <si>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</si>
  <si>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</si>
  <si>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</si>
  <si>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</si>
  <si>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</si>
  <si>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</si>
  <si>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</si>
  <si>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</si>
  <si>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</si>
  <si>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</si>
  <si>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</si>
  <si>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</si>
  <si>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</si>
  <si>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</si>
  <si>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</si>
  <si>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</si>
  <si>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</si>
  <si>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</si>
  <si>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</si>
  <si>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</si>
  <si>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</si>
  <si>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</si>
  <si>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</si>
  <si>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</si>
  <si>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</si>
  <si>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</si>
  <si>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</si>
  <si>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</si>
  <si>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</si>
  <si>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</si>
  <si>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</si>
  <si>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</si>
  <si>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</si>
  <si>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</si>
  <si>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</si>
  <si>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</si>
  <si>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</si>
  <si>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</si>
  <si>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</si>
  <si>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</si>
  <si>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</si>
  <si>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</si>
  <si>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</si>
  <si>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</si>
  <si>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</si>
  <si>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</si>
  <si>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</si>
  <si>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</si>
  <si>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</si>
  <si>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</si>
  <si>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</si>
  <si>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</si>
  <si>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</si>
  <si>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</si>
  <si>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</si>
  <si>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</si>
  <si>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</si>
  <si>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</si>
  <si>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</si>
  <si>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</si>
  <si>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</si>
  <si>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</si>
  <si>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</si>
  <si>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</si>
  <si>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</si>
  <si>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</si>
  <si>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</si>
  <si>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</si>
  <si>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</si>
  <si>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</si>
  <si>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</si>
  <si>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</si>
  <si>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</si>
  <si>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</si>
  <si>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</si>
  <si>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</si>
  <si>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</si>
  <si>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</si>
  <si>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</si>
  <si>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</si>
  <si>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</si>
  <si>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</si>
  <si>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</si>
  <si>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</si>
  <si>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</si>
  <si>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</si>
  <si>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</si>
  <si>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</si>
  <si>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</si>
  <si>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</si>
  <si>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</si>
  <si>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</si>
  <si>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</si>
  <si>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</si>
  <si>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</si>
  <si>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</si>
  <si>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</si>
  <si>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</si>
  <si>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</si>
  <si>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</si>
  <si>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</si>
  <si>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</si>
  <si>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</si>
  <si>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</si>
  <si>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</si>
  <si>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</si>
  <si>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</si>
  <si>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</si>
  <si>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</si>
  <si>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</si>
  <si>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</si>
  <si>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</si>
  <si>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</si>
  <si>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</si>
  <si>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</si>
  <si>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</si>
  <si>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</si>
  <si>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</si>
  <si>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</si>
  <si>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</si>
  <si>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</si>
  <si>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</si>
  <si>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</si>
  <si>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</si>
  <si>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</si>
  <si>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</si>
  <si>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</si>
  <si>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</si>
  <si>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</si>
  <si>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</si>
  <si>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</si>
  <si>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</si>
  <si>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</si>
  <si>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</si>
  <si>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</si>
  <si>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</si>
  <si>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</si>
  <si>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</si>
  <si>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</si>
  <si>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</si>
  <si>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</si>
  <si>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</si>
  <si>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</si>
  <si>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</si>
  <si>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</si>
  <si>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</si>
  <si>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</si>
  <si>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</si>
  <si>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</si>
  <si>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</si>
  <si>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</si>
  <si>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</si>
  <si>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</si>
  <si>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</si>
  <si>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</si>
  <si>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</si>
  <si>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</si>
  <si>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</si>
  <si>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</si>
  <si>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</si>
  <si>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</si>
  <si>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</si>
  <si>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</si>
  <si>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</si>
  <si>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</si>
  <si>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</si>
  <si>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</si>
  <si>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</si>
  <si>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</si>
  <si>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</si>
  <si>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</si>
  <si>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</si>
  <si>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</si>
  <si>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</si>
  <si>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</si>
  <si>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</si>
  <si>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</si>
  <si>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</si>
  <si>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</si>
  <si>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</si>
  <si>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</si>
  <si>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</si>
  <si>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</si>
  <si>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</si>
  <si>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</si>
  <si>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</si>
  <si>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</si>
  <si>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</si>
  <si>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</si>
  <si>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</si>
  <si>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</si>
  <si>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</si>
  <si>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</si>
  <si>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</si>
  <si>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</si>
  <si>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</si>
  <si>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</si>
  <si>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</si>
  <si>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</si>
  <si>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</si>
  <si>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</si>
  <si>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</si>
  <si>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</si>
  <si>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</si>
  <si>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</si>
  <si>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</si>
  <si>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</si>
  <si>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</si>
  <si>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</si>
  <si>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</si>
  <si>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</si>
  <si>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</si>
  <si>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</si>
  <si>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</si>
  <si>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</si>
  <si>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</si>
  <si>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</si>
  <si>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</si>
  <si>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</si>
  <si>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</si>
  <si>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</si>
  <si>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</si>
  <si>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</si>
  <si>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</si>
  <si>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</si>
  <si>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</si>
  <si>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</si>
  <si>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</si>
  <si>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</si>
  <si>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</si>
  <si>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</si>
  <si>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</si>
  <si>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</si>
  <si>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</si>
  <si>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</si>
  <si>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</si>
  <si>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</si>
  <si>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</si>
  <si>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</si>
  <si>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</si>
  <si>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</si>
  <si>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</si>
  <si>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</si>
  <si>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</si>
  <si>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</si>
  <si>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</si>
  <si>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</si>
  <si>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</si>
  <si>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</si>
  <si>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</si>
  <si>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</si>
  <si>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</si>
  <si>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</si>
  <si>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</si>
  <si>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</si>
  <si>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</si>
  <si>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</si>
  <si>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</si>
  <si>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</si>
  <si>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</si>
  <si>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</si>
  <si>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</si>
  <si>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</si>
  <si>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</si>
  <si>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</si>
  <si>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</si>
  <si>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</si>
  <si>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</si>
  <si>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</si>
  <si>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</si>
  <si>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</si>
  <si>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</si>
  <si>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</si>
  <si>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</si>
  <si>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</si>
  <si>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</si>
  <si>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</si>
  <si>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</si>
  <si>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</si>
  <si>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</si>
  <si>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</si>
  <si>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</si>
  <si>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</si>
  <si>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</si>
  <si>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</si>
  <si>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</si>
  <si>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</si>
  <si>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</si>
  <si>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</si>
  <si>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</si>
  <si>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</si>
  <si>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</si>
  <si>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</si>
  <si>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</si>
  <si>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</si>
  <si>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</si>
  <si>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</si>
  <si>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</si>
  <si>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</si>
  <si>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</si>
  <si>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</si>
  <si>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</si>
  <si>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</si>
  <si>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</si>
  <si>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</si>
  <si>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</si>
  <si>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</si>
  <si>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</si>
  <si>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</si>
  <si>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</si>
  <si>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</si>
  <si>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</si>
  <si>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</si>
  <si>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</si>
  <si>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</si>
  <si>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</si>
  <si>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</si>
  <si>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</si>
  <si>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</si>
  <si>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</si>
  <si>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</si>
  <si>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</si>
  <si>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</si>
  <si>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</si>
  <si>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</si>
  <si>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</si>
  <si>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</si>
  <si>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</si>
  <si>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</si>
  <si>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</si>
  <si>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</si>
  <si>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</si>
  <si>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</si>
  <si>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</si>
  <si>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</si>
  <si>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</si>
  <si>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</si>
  <si>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</si>
  <si>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</si>
  <si>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</si>
  <si>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</si>
  <si>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</si>
  <si>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</si>
  <si>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</si>
  <si>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</si>
  <si>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</si>
  <si>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</si>
  <si>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</si>
  <si>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</si>
  <si>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</si>
  <si>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</si>
  <si>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</si>
  <si>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</si>
  <si>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</si>
  <si>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</si>
  <si>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</si>
  <si>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</si>
  <si>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</si>
  <si>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</si>
  <si>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</si>
  <si>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</si>
  <si>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</si>
  <si>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</si>
  <si>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</si>
  <si>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</si>
  <si>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</si>
  <si>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</si>
  <si>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</si>
  <si>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</si>
  <si>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</si>
  <si>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</si>
  <si>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</si>
  <si>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</si>
  <si>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</si>
  <si>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</si>
  <si>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</si>
  <si>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</si>
  <si>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</si>
  <si>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</si>
  <si>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</si>
  <si>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</si>
  <si>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</si>
  <si>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</si>
  <si>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</si>
  <si>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</si>
  <si>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</si>
  <si>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</si>
  <si>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</si>
  <si>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</si>
  <si>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</si>
  <si>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</si>
  <si>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</si>
  <si>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</si>
  <si>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</si>
  <si>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</si>
  <si>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</si>
  <si>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</si>
  <si>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</si>
  <si>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</si>
  <si>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</si>
  <si>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</si>
  <si>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</si>
  <si>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</si>
  <si>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</si>
  <si>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</si>
  <si>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</si>
  <si>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</si>
  <si>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</si>
  <si>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</si>
  <si>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</si>
  <si>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</si>
  <si>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</si>
  <si>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</si>
  <si>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</si>
  <si>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</si>
  <si>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</si>
  <si>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</si>
  <si>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</si>
  <si>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</si>
  <si>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</si>
  <si>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</si>
  <si>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</si>
  <si>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</si>
  <si>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</si>
  <si>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</si>
  <si>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</si>
  <si>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</si>
  <si>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</si>
  <si>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</si>
  <si>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</si>
  <si>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</si>
  <si>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</si>
  <si>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</si>
  <si>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</si>
  <si>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</si>
  <si>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</si>
  <si>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</si>
  <si>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</si>
  <si>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</si>
  <si>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</si>
  <si>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</si>
  <si>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</si>
  <si>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</si>
  <si>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</si>
  <si>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</si>
  <si>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</si>
  <si>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</si>
  <si>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</si>
  <si>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</si>
  <si>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</si>
  <si>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</si>
  <si>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</si>
  <si>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</si>
  <si>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</si>
  <si>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</si>
  <si>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</si>
  <si>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</si>
  <si>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</si>
  <si>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</si>
  <si>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</si>
  <si>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</si>
  <si>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</si>
  <si>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</si>
  <si>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</si>
  <si>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</si>
  <si>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</si>
  <si>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</si>
  <si>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</si>
  <si>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</si>
  <si>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</si>
  <si>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</si>
  <si>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</si>
  <si>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</si>
  <si>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</si>
  <si>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</si>
  <si>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</si>
  <si>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</si>
  <si>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</si>
  <si>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</si>
  <si>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</si>
  <si>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</si>
  <si>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</si>
  <si>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</si>
  <si>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</si>
  <si>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</si>
  <si>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</si>
  <si>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</si>
  <si>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</si>
  <si>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</si>
  <si>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</si>
  <si>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</si>
  <si>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</si>
  <si>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</si>
  <si>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</si>
  <si>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</si>
  <si>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</si>
  <si>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</si>
  <si>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</si>
  <si>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</si>
  <si>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</si>
  <si>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</si>
  <si>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</si>
  <si>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</si>
  <si>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</si>
  <si>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</si>
  <si>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</si>
  <si>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</si>
  <si>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</si>
  <si>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</si>
  <si>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</si>
  <si>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</si>
  <si>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</si>
  <si>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</si>
  <si>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</si>
  <si>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</si>
  <si>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</si>
  <si>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</si>
  <si>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</si>
  <si>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</si>
  <si>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</si>
  <si>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</si>
  <si>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</si>
  <si>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</si>
  <si>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</si>
  <si>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</si>
  <si>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</si>
  <si>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</si>
  <si>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</si>
  <si>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</si>
  <si>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</si>
  <si>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</si>
  <si>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</si>
  <si>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</si>
  <si>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</si>
  <si>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</si>
  <si>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</si>
  <si>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</si>
  <si>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</si>
  <si>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</si>
  <si>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</si>
  <si>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</si>
  <si>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</si>
  <si>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</si>
  <si>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</si>
  <si>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</si>
  <si>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</si>
  <si>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</si>
  <si>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</si>
  <si>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</si>
  <si>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</si>
  <si>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</si>
  <si>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</si>
  <si>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</si>
  <si>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</si>
  <si>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</si>
  <si>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</si>
  <si>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</si>
  <si>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</si>
  <si>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</si>
  <si>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</si>
  <si>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</si>
  <si>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</si>
  <si>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</si>
  <si>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</si>
  <si>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</si>
  <si>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</si>
  <si>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</si>
  <si>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</si>
  <si>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</si>
  <si>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</si>
  <si>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</si>
  <si>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</si>
  <si>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</si>
  <si>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</si>
  <si>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</si>
  <si>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</si>
  <si>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</si>
  <si>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</si>
  <si>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</si>
  <si>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</si>
  <si>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</si>
  <si>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</si>
  <si>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</si>
  <si>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</si>
  <si>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</si>
  <si>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</si>
  <si>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</si>
  <si>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</si>
  <si>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</si>
  <si>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</si>
  <si>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</si>
  <si>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</si>
  <si>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</si>
  <si>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</si>
  <si>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</si>
  <si>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</si>
  <si>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</si>
  <si>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</si>
  <si>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</si>
  <si>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</si>
  <si>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</si>
  <si>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</si>
  <si>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</si>
  <si>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</si>
  <si>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</si>
  <si>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</si>
  <si>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</si>
  <si>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</si>
  <si>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</si>
  <si>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</si>
  <si>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</si>
  <si>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</si>
  <si>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</si>
  <si>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</si>
  <si>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</si>
  <si>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</si>
  <si>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</si>
  <si>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</si>
  <si>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</si>
  <si>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</si>
  <si>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</si>
  <si>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</si>
  <si>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</si>
  <si>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</si>
  <si>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</si>
  <si>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</si>
  <si>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</si>
  <si>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</si>
  <si>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</si>
  <si>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</si>
  <si>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</si>
  <si>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</si>
  <si>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</si>
  <si>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</si>
  <si>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</si>
  <si>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</si>
  <si>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</si>
  <si>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</si>
  <si>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</si>
  <si>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</si>
  <si>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</si>
  <si>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</si>
  <si>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</si>
  <si>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</si>
  <si>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</si>
  <si>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</si>
  <si>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</si>
  <si>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</si>
  <si>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</si>
  <si>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</si>
  <si>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</si>
  <si>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</si>
  <si>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</si>
  <si>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</si>
  <si>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</si>
  <si>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</si>
  <si>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</si>
  <si>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</si>
  <si>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</si>
  <si>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</si>
  <si>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</si>
  <si>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</si>
  <si>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</si>
  <si>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</si>
  <si>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</si>
  <si>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</si>
  <si>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</si>
  <si>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</si>
  <si>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</si>
  <si>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</si>
  <si>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</si>
  <si>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</si>
  <si>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</si>
  <si>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</si>
  <si>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</si>
  <si>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</si>
  <si>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</si>
  <si>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</si>
  <si>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</si>
  <si>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</si>
  <si>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</si>
  <si>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</si>
  <si>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</si>
  <si>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</si>
  <si>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</si>
  <si>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</si>
  <si>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</si>
  <si>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</si>
  <si>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</si>
  <si>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</si>
  <si>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</si>
  <si>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</si>
  <si>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</si>
  <si>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</si>
  <si>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</si>
  <si>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</si>
  <si>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</si>
  <si>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</si>
  <si>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</si>
  <si>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</si>
  <si>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</si>
  <si>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</si>
  <si>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</si>
  <si>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</si>
  <si>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</si>
  <si>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</si>
  <si>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</si>
  <si>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</si>
  <si>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</si>
  <si>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</si>
  <si>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</si>
  <si>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</si>
  <si>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</si>
  <si>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</si>
  <si>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</si>
  <si>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</si>
  <si>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</si>
  <si>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</si>
  <si>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</si>
  <si>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</si>
  <si>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</si>
  <si>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</si>
  <si>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</si>
  <si>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</si>
  <si>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</si>
  <si>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</si>
  <si>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</si>
  <si>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</si>
  <si>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</si>
  <si>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</si>
  <si>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</si>
  <si>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</si>
  <si>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</si>
  <si>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</si>
  <si>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</si>
  <si>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</si>
  <si>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</si>
  <si>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</si>
  <si>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</si>
  <si>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</si>
  <si>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</si>
  <si>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</si>
  <si>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</si>
  <si>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</si>
  <si>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</si>
  <si>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</si>
  <si>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</si>
  <si>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</si>
  <si>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</si>
  <si>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</si>
  <si>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</si>
  <si>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</si>
  <si>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</si>
  <si>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</si>
  <si>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</si>
  <si>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</si>
  <si>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</si>
  <si>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</si>
  <si>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</si>
  <si>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</si>
  <si>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</si>
  <si>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</si>
  <si>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</si>
  <si>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</si>
  <si>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</si>
  <si>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</si>
  <si>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</si>
  <si>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</si>
  <si>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</si>
  <si>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</si>
  <si>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</si>
  <si>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</si>
  <si>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</si>
  <si>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</si>
  <si>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</si>
  <si>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</si>
  <si>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</si>
  <si>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</si>
  <si>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</si>
  <si>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</si>
  <si>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</si>
  <si>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</si>
  <si>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</si>
  <si>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</si>
  <si>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</si>
  <si>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</si>
  <si>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</si>
  <si>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</si>
  <si>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</si>
  <si>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</si>
  <si>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</si>
  <si>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</si>
  <si>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</si>
  <si>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</si>
  <si>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</si>
  <si>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</si>
  <si>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</si>
  <si>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</si>
  <si>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</si>
  <si>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</si>
  <si>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</si>
  <si>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</si>
  <si>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</si>
  <si>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</si>
  <si>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</si>
  <si>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</si>
  <si>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</si>
  <si>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</si>
  <si>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</si>
  <si>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</si>
  <si>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</si>
  <si>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</si>
  <si>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</si>
  <si>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</si>
  <si>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</si>
  <si>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</si>
  <si>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</si>
  <si>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</si>
  <si>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</si>
  <si>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</si>
  <si>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</si>
  <si>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</si>
  <si>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</si>
  <si>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</si>
  <si>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</si>
  <si>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</si>
  <si>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</si>
  <si>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</si>
  <si>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</si>
  <si>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</si>
  <si>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</si>
  <si>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</si>
  <si>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</si>
  <si>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</si>
  <si>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</si>
  <si>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</si>
  <si>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</si>
  <si>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</si>
  <si>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</si>
  <si>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</si>
  <si>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</si>
  <si>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</si>
  <si>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</si>
  <si>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</si>
  <si>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</si>
  <si>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</si>
  <si>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</si>
  <si>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</si>
  <si>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</si>
  <si>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</si>
  <si>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</si>
  <si>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</si>
  <si>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</si>
  <si>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</si>
  <si>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</si>
  <si>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</si>
  <si>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</si>
  <si>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</si>
  <si>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</si>
  <si>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</si>
  <si>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</si>
  <si>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</si>
  <si>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</si>
  <si>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</si>
  <si>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</si>
  <si>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</si>
  <si>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</si>
  <si>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</si>
  <si>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</si>
  <si>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</si>
  <si>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</si>
  <si>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</si>
  <si>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</si>
  <si>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</si>
  <si>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</si>
  <si>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</si>
  <si>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</si>
  <si>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</si>
  <si>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</si>
  <si>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</si>
  <si>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</si>
  <si>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</si>
  <si>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</si>
  <si>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</si>
  <si>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</si>
  <si>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</si>
  <si>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</si>
  <si>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</si>
  <si>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</si>
  <si>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</si>
  <si>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</si>
  <si>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</si>
  <si>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</si>
  <si>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</si>
  <si>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</si>
  <si>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</si>
  <si>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</si>
  <si>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</si>
  <si>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</si>
  <si>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</si>
  <si>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</si>
  <si>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</si>
  <si>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</si>
  <si>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</si>
  <si>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</si>
  <si>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</si>
  <si>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</si>
  <si>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</si>
  <si>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</si>
  <si>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</si>
  <si>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</si>
  <si>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</si>
  <si>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</si>
  <si>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</si>
  <si>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</si>
  <si>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</si>
  <si>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</si>
  <si>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</si>
  <si>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</si>
  <si>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</si>
  <si>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</si>
  <si>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</si>
  <si>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</si>
  <si>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</si>
  <si>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</si>
  <si>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</si>
  <si>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</si>
  <si>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</si>
  <si>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</si>
  <si>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</si>
  <si>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</si>
  <si>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</si>
  <si>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</si>
  <si>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</si>
  <si>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</si>
  <si>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</si>
  <si>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</si>
  <si>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</si>
  <si>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</si>
  <si>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</si>
  <si>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</si>
  <si>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</si>
  <si>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</si>
  <si>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</si>
  <si>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</si>
  <si>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</si>
  <si>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</si>
  <si>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</si>
  <si>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</si>
  <si>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</si>
  <si>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</si>
  <si>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</si>
  <si>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</si>
  <si>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</si>
  <si>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</si>
  <si>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</si>
  <si>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</si>
  <si>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</si>
  <si>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</si>
  <si>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</si>
  <si>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</si>
  <si>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</si>
  <si>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</si>
  <si>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</si>
  <si>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</si>
  <si>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</si>
  <si>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</si>
  <si>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</si>
  <si>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</si>
  <si>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</si>
  <si>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</si>
  <si>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</si>
  <si>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</si>
  <si>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</si>
  <si>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</si>
  <si>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</si>
  <si>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</si>
  <si>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</si>
  <si>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</si>
  <si>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</si>
  <si>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</si>
  <si>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</si>
  <si>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</si>
  <si>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</si>
  <si>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</si>
  <si>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</si>
  <si>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</si>
  <si>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</si>
  <si>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</si>
  <si>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</si>
  <si>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</si>
  <si>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</si>
  <si>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1.04.23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</si>
  <si>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</si>
  <si>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</si>
  <si>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</si>
  <si>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</si>
  <si>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</si>
  <si>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</si>
  <si>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РВП2, млрд руб.</t>
  </si>
  <si>
    <t/>
  </si>
  <si>
    <t>1.07.23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</si>
  <si>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</si>
  <si>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</si>
  <si>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</si>
  <si>
    <t>1.09.23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</si>
  <si>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июля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</si>
  <si>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1.10.23¹</t>
    </r>
  </si>
  <si>
    <t>1.10.23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</si>
  <si>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1.10.23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</si>
  <si>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01.10.23</t>
    </r>
    <r>
      <rPr>
        <b/>
        <vertAlign val="superscript"/>
        <sz val="12"/>
        <rFont val="Arial"/>
        <family val="2"/>
        <charset val="204"/>
      </rPr>
      <t>1</t>
    </r>
  </si>
  <si>
    <t>1.07.23¹</t>
  </si>
  <si>
    <t>1.09.23¹</t>
  </si>
  <si>
    <t>1.10.23¹</t>
  </si>
  <si>
    <t>2,7</t>
  </si>
  <si>
    <t>11,1</t>
  </si>
  <si>
    <t>1,1</t>
  </si>
  <si>
    <t>9,8</t>
  </si>
  <si>
    <t>0,3</t>
  </si>
  <si>
    <t>70,5</t>
  </si>
  <si>
    <t>32,6</t>
  </si>
  <si>
    <t>18,5</t>
  </si>
  <si>
    <t>14,1</t>
  </si>
  <si>
    <t>7,4</t>
  </si>
  <si>
    <t>7,3</t>
  </si>
  <si>
    <t>0,1</t>
  </si>
  <si>
    <t>25,7</t>
  </si>
  <si>
    <t>16,3</t>
  </si>
  <si>
    <t>9,4</t>
  </si>
  <si>
    <t>3,3</t>
  </si>
  <si>
    <t>0,5</t>
  </si>
  <si>
    <t>0,8</t>
  </si>
  <si>
    <t>0,0</t>
  </si>
  <si>
    <t>1,5</t>
  </si>
  <si>
    <t>1,2</t>
  </si>
  <si>
    <t>0,4</t>
  </si>
  <si>
    <t>5,3</t>
  </si>
  <si>
    <t>0,6</t>
  </si>
  <si>
    <t>0,7</t>
  </si>
  <si>
    <t>2,0</t>
  </si>
  <si>
    <t>-0,1</t>
  </si>
  <si>
    <t>91,5</t>
  </si>
  <si>
    <t>3,2</t>
  </si>
  <si>
    <t>2,1</t>
  </si>
  <si>
    <t>0,2</t>
  </si>
  <si>
    <t>-0,3</t>
  </si>
  <si>
    <t>5,6</t>
  </si>
  <si>
    <t>3,9</t>
  </si>
  <si>
    <t>1,7</t>
  </si>
  <si>
    <t>8,5</t>
  </si>
  <si>
    <t>100,0</t>
  </si>
  <si>
    <t>7,5</t>
  </si>
  <si>
    <t>1,3</t>
  </si>
  <si>
    <t>1,8</t>
  </si>
  <si>
    <t>10,0</t>
  </si>
  <si>
    <t>10,1</t>
  </si>
  <si>
    <t>13,1</t>
  </si>
  <si>
    <t>8,2</t>
  </si>
  <si>
    <t>5,4</t>
  </si>
  <si>
    <t>-0,5</t>
  </si>
  <si>
    <t>2,2</t>
  </si>
  <si>
    <t>1,4</t>
  </si>
  <si>
    <t>-0,6</t>
  </si>
  <si>
    <t>60,1</t>
  </si>
  <si>
    <t>64,7</t>
  </si>
  <si>
    <t>44,0</t>
  </si>
  <si>
    <t>37,8</t>
  </si>
  <si>
    <t>20,4</t>
  </si>
  <si>
    <t>-4,4</t>
  </si>
  <si>
    <t>-0,2</t>
  </si>
  <si>
    <t>0,9</t>
  </si>
  <si>
    <t>1,0</t>
  </si>
  <si>
    <t>-1,7</t>
  </si>
  <si>
    <t>1.09.23²</t>
  </si>
  <si>
    <t>1.10.23²</t>
  </si>
  <si>
    <t>9м23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</si>
</sst>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5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0" fontId="258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97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96"/>
      <tableStyleElement type="headerRow" dxfId="295"/>
      <tableStyleElement type="firstRowStripe" dxfId="294"/>
    </tableStyle>
    <tableStyle name="TableStyleQueryResult" pivot="0" count="3">
      <tableStyleElement type="wholeTable" dxfId="293"/>
      <tableStyleElement type="headerRow" dxfId="292"/>
      <tableStyleElement type="firstRowStripe" dxfId="291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401212</xdr:colOff>
      <xdr:row>0</xdr:row>
      <xdr:rowOff>119179</xdr:rowOff>
    </xdr:from>
    <xdr:ext cx="359401" cy="357107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SBORINT/int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"/>
      <sheetName val="TO_DO"/>
      <sheetName val="MAP"/>
      <sheetName val="FED_OKRUG"/>
      <sheetName val="ZAG"/>
      <sheetName val="conditions"/>
      <sheetName val="T"/>
      <sheetName val="1"/>
      <sheetName val="2-data"/>
      <sheetName val="2"/>
      <sheetName val="&lt;=&gt;"/>
      <sheetName val="5"/>
      <sheetName val="8"/>
      <sheetName val="12"/>
      <sheetName val="21"/>
      <sheetName val="25"/>
      <sheetName val="26"/>
      <sheetName val="29"/>
      <sheetName val="37"/>
      <sheetName val="38"/>
      <sheetName val="39"/>
      <sheetName val="40"/>
      <sheetName val="43"/>
      <sheetName val="44"/>
      <sheetName val="45"/>
      <sheetName val="46"/>
      <sheetName val="47"/>
      <sheetName val="48"/>
      <sheetName val="53"/>
      <sheetName val="&lt;==&gt;"/>
      <sheetName val="51.2"/>
      <sheetName val="&lt;===&gt;"/>
      <sheetName val="54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 t="str">
            <v>№253 ноябрь 2023 г.</v>
          </cell>
        </row>
      </sheetData>
      <sheetData sheetId="7"/>
      <sheetData sheetId="8"/>
      <sheetData sheetId="9"/>
      <sheetData sheetId="10"/>
      <sheetData sheetId="11">
        <row r="4">
          <cell r="H4" t="str">
            <v>1.09.23</v>
          </cell>
        </row>
      </sheetData>
      <sheetData sheetId="12">
        <row r="3">
          <cell r="E3" t="str">
            <v>1.07.23</v>
          </cell>
        </row>
      </sheetData>
      <sheetData sheetId="13">
        <row r="5">
          <cell r="F5" t="str">
            <v>1.07.23</v>
          </cell>
        </row>
      </sheetData>
      <sheetData sheetId="14">
        <row r="4">
          <cell r="E4" t="str">
            <v>1.07.23</v>
          </cell>
        </row>
      </sheetData>
      <sheetData sheetId="15">
        <row r="4">
          <cell r="G4" t="str">
            <v>1.07.23</v>
          </cell>
        </row>
      </sheetData>
      <sheetData sheetId="16">
        <row r="3">
          <cell r="G3" t="str">
            <v>1.07.23</v>
          </cell>
        </row>
      </sheetData>
      <sheetData sheetId="17">
        <row r="4">
          <cell r="D4" t="str">
            <v>1.07.23</v>
          </cell>
        </row>
      </sheetData>
      <sheetData sheetId="18">
        <row r="7">
          <cell r="K7" t="str">
            <v>1.07.23</v>
          </cell>
        </row>
      </sheetData>
      <sheetData sheetId="19">
        <row r="4">
          <cell r="H4" t="str">
            <v>1.07.23</v>
          </cell>
        </row>
      </sheetData>
      <sheetData sheetId="20">
        <row r="4">
          <cell r="H4" t="str">
            <v>1.07.23</v>
          </cell>
        </row>
      </sheetData>
      <sheetData sheetId="21">
        <row r="4">
          <cell r="I4" t="str">
            <v>1.07.23</v>
          </cell>
        </row>
      </sheetData>
      <sheetData sheetId="22">
        <row r="8">
          <cell r="C8">
            <v>17246.089232999999</v>
          </cell>
        </row>
      </sheetData>
      <sheetData sheetId="23">
        <row r="4">
          <cell r="G4" t="str">
            <v>1.07.23</v>
          </cell>
        </row>
      </sheetData>
      <sheetData sheetId="24">
        <row r="5">
          <cell r="K5" t="str">
            <v>1.07.23</v>
          </cell>
        </row>
      </sheetData>
      <sheetData sheetId="25">
        <row r="3">
          <cell r="E3" t="str">
            <v>1.07.23</v>
          </cell>
        </row>
      </sheetData>
      <sheetData sheetId="26"/>
      <sheetData sheetId="27"/>
      <sheetData sheetId="28">
        <row r="4">
          <cell r="G4" t="str">
            <v>1.07.23</v>
          </cell>
        </row>
      </sheetData>
      <sheetData sheetId="29"/>
      <sheetData sheetId="30">
        <row r="4">
          <cell r="E4" t="str">
            <v>1.07.23</v>
          </cell>
        </row>
      </sheetData>
      <sheetData sheetId="31"/>
      <sheetData sheetId="32">
        <row r="7">
          <cell r="I7" t="str">
            <v>1.07.23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4" t="s">
        <v>425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037"/>
    </row>
    <row r="3" spans="1:12">
      <c r="A3" s="1395" t="s">
        <v>1089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9" t="s">
        <v>426</v>
      </c>
      <c r="B5" s="1399"/>
      <c r="C5" s="1399"/>
      <c r="D5" s="1399"/>
      <c r="E5" s="1399"/>
      <c r="F5" s="1399"/>
      <c r="G5" s="1399"/>
      <c r="H5" s="1399"/>
      <c r="I5" s="1399"/>
      <c r="J5" s="1399"/>
      <c r="K5" s="1399"/>
      <c r="L5" s="1399"/>
    </row>
    <row r="6" spans="1:12" ht="33.75">
      <c r="A6" s="1399" t="s">
        <v>430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</row>
    <row r="7" spans="1:12" ht="33.75">
      <c r="A7" s="1399" t="s">
        <v>427</v>
      </c>
      <c r="B7" s="1399"/>
      <c r="C7" s="1399"/>
      <c r="D7" s="1399"/>
      <c r="E7" s="1399"/>
      <c r="F7" s="1399"/>
      <c r="G7" s="1399"/>
      <c r="H7" s="1399"/>
      <c r="I7" s="1399"/>
      <c r="J7" s="1399"/>
      <c r="K7" s="1399"/>
      <c r="L7" s="1399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400" t="str">
        <f>[1]T!$E$10</f>
        <v>№253 ноябрь 2023 г.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6"/>
      <c r="B11" s="1392"/>
      <c r="C11" s="1392"/>
      <c r="D11" s="1392"/>
      <c r="E11" s="1392"/>
      <c r="F11" s="1392"/>
      <c r="G11" s="1392"/>
      <c r="H11" s="1392"/>
      <c r="I11" s="1035"/>
      <c r="J11" s="1036" t="s">
        <v>923</v>
      </c>
    </row>
    <row r="12" spans="1:12" s="1055" customFormat="1" ht="15.75" customHeight="1">
      <c r="A12" s="1397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7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7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7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7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7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7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7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7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7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7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7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7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7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7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7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7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7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7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7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7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7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7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7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7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7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7"/>
      <c r="B38" s="1393" t="s">
        <v>749</v>
      </c>
      <c r="C38" s="1393"/>
      <c r="D38" s="1393"/>
      <c r="E38" s="1393"/>
      <c r="F38" s="1393"/>
      <c r="G38" s="1393"/>
      <c r="H38" s="1393"/>
      <c r="I38" s="1393"/>
      <c r="J38" s="1120" t="s">
        <v>633</v>
      </c>
      <c r="K38" s="1056"/>
      <c r="L38" s="1056"/>
    </row>
    <row r="39" spans="1:12" s="29" customFormat="1" ht="15.75" customHeight="1">
      <c r="A39" s="1397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7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7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7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7"/>
      <c r="B43" s="1062"/>
      <c r="C43" s="1391" t="s">
        <v>909</v>
      </c>
      <c r="D43" s="1391"/>
      <c r="E43" s="1391"/>
      <c r="F43" s="1391"/>
      <c r="G43" s="1391"/>
      <c r="H43" s="1391"/>
      <c r="I43" s="1391"/>
      <c r="J43" s="1101" t="s">
        <v>774</v>
      </c>
      <c r="K43" s="703"/>
      <c r="L43" s="51"/>
    </row>
    <row r="44" spans="1:12" s="29" customFormat="1" ht="15.75" customHeight="1">
      <c r="A44" s="1397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7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7"/>
      <c r="B46" s="1062"/>
      <c r="C46" s="1391" t="s">
        <v>805</v>
      </c>
      <c r="D46" s="1391"/>
      <c r="E46" s="1391"/>
      <c r="F46" s="1391"/>
      <c r="G46" s="1391"/>
      <c r="H46" s="1391"/>
      <c r="I46" s="1391"/>
      <c r="J46" s="1101" t="s">
        <v>777</v>
      </c>
      <c r="K46" s="703"/>
      <c r="L46" s="51"/>
    </row>
    <row r="47" spans="1:12" s="29" customFormat="1" ht="15.75" customHeight="1">
      <c r="A47" s="1397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7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7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7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7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7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8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0" t="s">
        <v>812</v>
      </c>
      <c r="D55" s="1390"/>
      <c r="E55" s="1390"/>
      <c r="F55" s="1390"/>
      <c r="G55" s="1390"/>
      <c r="H55" s="1390"/>
      <c r="I55" s="1390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39" t="s">
        <v>1082</v>
      </c>
      <c r="C2" s="1439"/>
      <c r="D2" s="1439"/>
      <c r="E2" s="1439"/>
      <c r="F2" s="1439"/>
      <c r="G2" s="1439"/>
      <c r="H2" s="1439"/>
      <c r="I2" s="1439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2" t="s">
        <v>87</v>
      </c>
      <c r="C4" s="1434" t="s">
        <v>165</v>
      </c>
      <c r="D4" s="451">
        <v>44562</v>
      </c>
      <c r="E4" s="451" t="s">
        <v>1114</v>
      </c>
      <c r="F4" s="451" t="s">
        <v>1150</v>
      </c>
      <c r="G4" s="451" t="s">
        <v>1151</v>
      </c>
      <c r="H4" s="1436" t="s">
        <v>1152</v>
      </c>
      <c r="I4" s="1436">
        <v>0</v>
      </c>
    </row>
    <row r="5" spans="1:15" s="1299" customFormat="1" ht="17.850000000000001" customHeight="1">
      <c r="B5" s="1432"/>
      <c r="C5" s="1434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4186.5622629999998</v>
      </c>
      <c r="G7" s="787">
        <v>4580.6036960000001</v>
      </c>
      <c r="H7" s="787">
        <v>4284.7513019999997</v>
      </c>
      <c r="I7" s="787" t="s">
        <v>1153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14802.780024</v>
      </c>
      <c r="G8" s="793">
        <v>17403.855993000001</v>
      </c>
      <c r="H8" s="793">
        <v>17698.008167</v>
      </c>
      <c r="I8" s="793" t="s">
        <v>1154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1452.371095</v>
      </c>
      <c r="G9" s="781">
        <v>1642.760368</v>
      </c>
      <c r="H9" s="781">
        <v>1707.188543</v>
      </c>
      <c r="I9" s="781" t="s">
        <v>1155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13028.213564</v>
      </c>
      <c r="G10" s="481">
        <v>15410.915129999999</v>
      </c>
      <c r="H10" s="481">
        <v>15589.450935999999</v>
      </c>
      <c r="I10" s="481" t="s">
        <v>1156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322.19536499999998</v>
      </c>
      <c r="G11" s="774">
        <v>350.18049500000001</v>
      </c>
      <c r="H11" s="774">
        <v>401.36868800000002</v>
      </c>
      <c r="I11" s="774" t="s">
        <v>1157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104786.71204899999</v>
      </c>
      <c r="G12" s="796">
        <v>111004.869488</v>
      </c>
      <c r="H12" s="796">
        <v>112165.258218</v>
      </c>
      <c r="I12" s="796" t="s">
        <v>1158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1141</v>
      </c>
      <c r="D13" s="781">
        <v>39884.931730999997</v>
      </c>
      <c r="E13" s="781">
        <v>46652.622289999999</v>
      </c>
      <c r="F13" s="781">
        <v>47833.974858000001</v>
      </c>
      <c r="G13" s="781">
        <v>51210.903335000003</v>
      </c>
      <c r="H13" s="781">
        <v>51793.465663000003</v>
      </c>
      <c r="I13" s="781" t="s">
        <v>1159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26697.977609000001</v>
      </c>
      <c r="G14" s="481">
        <v>28854.183542999999</v>
      </c>
      <c r="H14" s="481">
        <v>29382.389340000002</v>
      </c>
      <c r="I14" s="481" t="s">
        <v>1160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21135.997249</v>
      </c>
      <c r="G15" s="481">
        <v>22356.719792</v>
      </c>
      <c r="H15" s="481">
        <v>22411.076323000001</v>
      </c>
      <c r="I15" s="481" t="s">
        <v>1161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11022.034654999999</v>
      </c>
      <c r="G16" s="481">
        <v>12088.762407</v>
      </c>
      <c r="H16" s="481">
        <v>11776.225815</v>
      </c>
      <c r="I16" s="481" t="s">
        <v>1162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10803.797307000001</v>
      </c>
      <c r="G17" s="1346">
        <v>11857.771305</v>
      </c>
      <c r="H17" s="1346">
        <v>11546.564307000001</v>
      </c>
      <c r="I17" s="1346" t="s">
        <v>1163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218.237348</v>
      </c>
      <c r="G18" s="1346">
        <v>230.99110200000001</v>
      </c>
      <c r="H18" s="1346">
        <v>229.661508</v>
      </c>
      <c r="I18" s="1346" t="s">
        <v>1164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39276.814268000002</v>
      </c>
      <c r="G19" s="481">
        <v>40414.790052999997</v>
      </c>
      <c r="H19" s="481">
        <v>40878.986281999998</v>
      </c>
      <c r="I19" s="481" t="s">
        <v>1165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23856.328415</v>
      </c>
      <c r="G20" s="1346">
        <v>24940.992674000001</v>
      </c>
      <c r="H20" s="1346">
        <v>25873.952896999999</v>
      </c>
      <c r="I20" s="1346" t="s">
        <v>1166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15420.485853</v>
      </c>
      <c r="G21" s="1346">
        <v>15473.797379</v>
      </c>
      <c r="H21" s="1346">
        <v>15005.033385000001</v>
      </c>
      <c r="I21" s="1346" t="s">
        <v>1167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4400.0910800000001</v>
      </c>
      <c r="G22" s="1346">
        <v>4851.6454039999999</v>
      </c>
      <c r="H22" s="1346">
        <v>5254.1711059999998</v>
      </c>
      <c r="I22" s="1346" t="s">
        <v>1168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767.657511</v>
      </c>
      <c r="G23" s="1346">
        <v>836.71570299999996</v>
      </c>
      <c r="H23" s="1346">
        <v>759.15724</v>
      </c>
      <c r="I23" s="1346" t="s">
        <v>1169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1081.5333290000001</v>
      </c>
      <c r="G24" s="1346">
        <v>1140.9772370000001</v>
      </c>
      <c r="H24" s="1346">
        <v>1238.201323</v>
      </c>
      <c r="I24" s="1346" t="s">
        <v>1170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23.123273000000001</v>
      </c>
      <c r="G25" s="1346">
        <v>24.151007</v>
      </c>
      <c r="H25" s="1346">
        <v>26.079345</v>
      </c>
      <c r="I25" s="1346" t="s">
        <v>1171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381.48307499999999</v>
      </c>
      <c r="G26" s="1347">
        <v>436.92434200000002</v>
      </c>
      <c r="H26" s="1347">
        <v>438.97144400000002</v>
      </c>
      <c r="I26" s="1347" t="s">
        <v>1157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642</v>
      </c>
      <c r="D27" s="796">
        <v>3116.8562360000001</v>
      </c>
      <c r="E27" s="796">
        <v>2926.268274</v>
      </c>
      <c r="F27" s="796">
        <v>2288.6679159999999</v>
      </c>
      <c r="G27" s="796">
        <v>2297.3517579999998</v>
      </c>
      <c r="H27" s="796">
        <v>2331.478427</v>
      </c>
      <c r="I27" s="796" t="s">
        <v>1172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1901.6931649999999</v>
      </c>
      <c r="G28" s="781">
        <v>1896.5913849999999</v>
      </c>
      <c r="H28" s="781">
        <v>1927.682487</v>
      </c>
      <c r="I28" s="781" t="s">
        <v>1173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386.97475100000003</v>
      </c>
      <c r="G29" s="774">
        <v>400.76037300000002</v>
      </c>
      <c r="H29" s="774">
        <v>403.79593999999997</v>
      </c>
      <c r="I29" s="774" t="s">
        <v>1157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700.94304999999997</v>
      </c>
      <c r="G30" s="787">
        <v>691.08764199999996</v>
      </c>
      <c r="H30" s="787">
        <v>674.09070999999994</v>
      </c>
      <c r="I30" s="787" t="s">
        <v>1174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7395.3717299999998</v>
      </c>
      <c r="G31" s="793">
        <v>8047.0548950000011</v>
      </c>
      <c r="H31" s="793">
        <v>8373.9395430000004</v>
      </c>
      <c r="I31" s="793" t="s">
        <v>1175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82.663734000000005</v>
      </c>
      <c r="G32" s="781">
        <v>86.745987999999997</v>
      </c>
      <c r="H32" s="781">
        <v>91.620142000000001</v>
      </c>
      <c r="I32" s="781" t="s">
        <v>1164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2037.873308</v>
      </c>
      <c r="G33" s="481">
        <v>2266.1572550000001</v>
      </c>
      <c r="H33" s="481">
        <v>2443.2827139999999</v>
      </c>
      <c r="I33" s="481" t="s">
        <v>1172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809.10107000000005</v>
      </c>
      <c r="G34" s="481">
        <v>842.93681000000004</v>
      </c>
      <c r="H34" s="481">
        <v>885.60428200000001</v>
      </c>
      <c r="I34" s="481" t="s">
        <v>1176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90.986018000000001</v>
      </c>
      <c r="G35" s="481">
        <v>109.159976</v>
      </c>
      <c r="H35" s="481">
        <v>111.130107</v>
      </c>
      <c r="I35" s="481" t="s">
        <v>1164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898.55272200000002</v>
      </c>
      <c r="G36" s="481">
        <v>1086.091424</v>
      </c>
      <c r="H36" s="481">
        <v>1107.068352</v>
      </c>
      <c r="I36" s="481" t="s">
        <v>1177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2969.8124400000002</v>
      </c>
      <c r="G37" s="774">
        <v>3113.8017369999998</v>
      </c>
      <c r="H37" s="774">
        <v>3142.0563050000001</v>
      </c>
      <c r="I37" s="774" t="s">
        <v>1178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506.38243799999998</v>
      </c>
      <c r="G38" s="774">
        <v>542.16170499999998</v>
      </c>
      <c r="H38" s="774">
        <v>593.17764099999999</v>
      </c>
      <c r="I38" s="774" t="s">
        <v>1174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-88.882244</v>
      </c>
      <c r="G39" s="787">
        <v>-87.854598999999993</v>
      </c>
      <c r="H39" s="787">
        <v>-87.580273000000005</v>
      </c>
      <c r="I39" s="787" t="s">
        <v>1179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38" t="s">
        <v>860</v>
      </c>
      <c r="C40" s="1438"/>
      <c r="D40" s="807">
        <v>108331.20873899999</v>
      </c>
      <c r="E40" s="807">
        <v>122451.576508</v>
      </c>
      <c r="F40" s="807">
        <v>134072.15478800001</v>
      </c>
      <c r="G40" s="807">
        <v>143936.96887300001</v>
      </c>
      <c r="H40" s="807">
        <v>145439.94609400001</v>
      </c>
      <c r="I40" s="807" t="s">
        <v>1180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41" t="s">
        <v>187</v>
      </c>
      <c r="C42" s="1441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1142</v>
      </c>
      <c r="D43" s="796">
        <v>4927.7047920000005</v>
      </c>
      <c r="E43" s="796">
        <v>5111.5994069999997</v>
      </c>
      <c r="F43" s="796">
        <v>5346.9182760000003</v>
      </c>
      <c r="G43" s="796">
        <v>5055.7965029999996</v>
      </c>
      <c r="H43" s="796">
        <v>5058.0804930000004</v>
      </c>
      <c r="I43" s="796" t="s">
        <v>1181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3159.3261520000001</v>
      </c>
      <c r="G44" s="781">
        <v>3408.1484460000001</v>
      </c>
      <c r="H44" s="781">
        <v>3408.4976379999998</v>
      </c>
      <c r="I44" s="781" t="s">
        <v>1182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1929.9981439999999</v>
      </c>
      <c r="G45" s="481">
        <v>1298.17057</v>
      </c>
      <c r="H45" s="481">
        <v>1299.5793940000001</v>
      </c>
      <c r="I45" s="481" t="s">
        <v>1170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-15.463761999999999</v>
      </c>
      <c r="G46" s="481">
        <v>-15.649092</v>
      </c>
      <c r="H46" s="481">
        <v>-15.672916000000001</v>
      </c>
      <c r="I46" s="481" t="s">
        <v>1171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273.05774200000002</v>
      </c>
      <c r="G47" s="774">
        <v>365.12657899999999</v>
      </c>
      <c r="H47" s="774">
        <v>365.676377</v>
      </c>
      <c r="I47" s="774" t="s">
        <v>1183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36.002391000000003</v>
      </c>
      <c r="G48" s="787">
        <v>-26.474163999999998</v>
      </c>
      <c r="H48" s="787">
        <v>-42.22184</v>
      </c>
      <c r="I48" s="787" t="s">
        <v>1171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173.747208</v>
      </c>
      <c r="G49" s="790">
        <v>179.907837</v>
      </c>
      <c r="H49" s="790">
        <v>179.92000100000001</v>
      </c>
      <c r="I49" s="790" t="s">
        <v>1164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-271.18257999999997</v>
      </c>
      <c r="G50" s="793">
        <v>-372.45183300000002</v>
      </c>
      <c r="H50" s="793">
        <v>-484.49082600000003</v>
      </c>
      <c r="I50" s="793" t="s">
        <v>1184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-299.99272100000002</v>
      </c>
      <c r="G51" s="781">
        <v>-401.42199599999998</v>
      </c>
      <c r="H51" s="781">
        <v>-511.565314</v>
      </c>
      <c r="I51" s="781" t="s">
        <v>1184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11.86472</v>
      </c>
      <c r="G52" s="481">
        <v>13.848890000000001</v>
      </c>
      <c r="H52" s="481">
        <v>14.200032999999999</v>
      </c>
      <c r="I52" s="481" t="s">
        <v>1171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16.945421</v>
      </c>
      <c r="G53" s="774">
        <v>15.121273</v>
      </c>
      <c r="H53" s="774">
        <v>12.874454999999999</v>
      </c>
      <c r="I53" s="774" t="s">
        <v>1171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7534.2779600000003</v>
      </c>
      <c r="G54" s="796">
        <v>8564.5774380000003</v>
      </c>
      <c r="H54" s="796">
        <v>8842.8775540000006</v>
      </c>
      <c r="I54" s="796" t="s">
        <v>1185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5844.9928840000002</v>
      </c>
      <c r="G55" s="781">
        <v>6205.4078650000001</v>
      </c>
      <c r="H55" s="781">
        <v>6193.2767869999998</v>
      </c>
      <c r="I55" s="781" t="s">
        <v>1186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1691.6724360000001</v>
      </c>
      <c r="G56" s="481">
        <v>2371.5713380000002</v>
      </c>
      <c r="H56" s="481">
        <v>2667.4318880000001</v>
      </c>
      <c r="I56" s="481" t="s">
        <v>1187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-2.3873600000000001</v>
      </c>
      <c r="G57" s="774">
        <v>-12.401764999999999</v>
      </c>
      <c r="H57" s="774">
        <v>-17.831121</v>
      </c>
      <c r="I57" s="774" t="s">
        <v>1171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7" t="s">
        <v>202</v>
      </c>
      <c r="C58" s="1437"/>
      <c r="D58" s="784">
        <v>11979.263913000001</v>
      </c>
      <c r="E58" s="784">
        <v>12064.799007</v>
      </c>
      <c r="F58" s="784">
        <v>12819.763255</v>
      </c>
      <c r="G58" s="784">
        <v>13401.355781</v>
      </c>
      <c r="H58" s="784">
        <v>13554.165381999999</v>
      </c>
      <c r="I58" s="784" t="s">
        <v>1188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7" t="s">
        <v>203</v>
      </c>
      <c r="C60" s="1437"/>
      <c r="D60" s="784">
        <v>120310.472652</v>
      </c>
      <c r="E60" s="784">
        <v>134516.37551499999</v>
      </c>
      <c r="F60" s="784">
        <v>146891.91804300001</v>
      </c>
      <c r="G60" s="784">
        <v>157338.324654</v>
      </c>
      <c r="H60" s="784">
        <v>158994.11147599999</v>
      </c>
      <c r="I60" s="784" t="s">
        <v>1189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42" t="s">
        <v>735</v>
      </c>
      <c r="C62" s="1442"/>
      <c r="D62" s="1313">
        <v>2897.0265199999999</v>
      </c>
      <c r="E62" s="1313">
        <v>260.15342099999998</v>
      </c>
      <c r="F62" s="1348">
        <v>2134.4959060000001</v>
      </c>
      <c r="G62" s="1348">
        <v>2924.2596229999999</v>
      </c>
      <c r="H62" s="1348">
        <v>3279.4774779999998</v>
      </c>
      <c r="I62" s="1349" t="s">
        <v>1182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43" t="s">
        <v>1128</v>
      </c>
      <c r="C64" s="1443"/>
      <c r="D64" s="1443"/>
      <c r="E64" s="1443"/>
      <c r="F64" s="1443"/>
      <c r="G64" s="1443"/>
      <c r="H64" s="1443"/>
      <c r="I64" s="1443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43" t="s">
        <v>1129</v>
      </c>
      <c r="C65" s="1443"/>
      <c r="D65" s="1443"/>
      <c r="E65" s="1443"/>
      <c r="F65" s="1443"/>
      <c r="G65" s="1443"/>
      <c r="H65" s="1443"/>
      <c r="I65" s="1443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43" t="s">
        <v>1130</v>
      </c>
      <c r="C66" s="1443"/>
      <c r="D66" s="1443"/>
      <c r="E66" s="1443"/>
      <c r="F66" s="1443"/>
      <c r="G66" s="1443"/>
      <c r="H66" s="1443"/>
      <c r="I66" s="1443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40"/>
      <c r="C68" s="1440"/>
      <c r="D68" s="1440"/>
      <c r="E68" s="1440"/>
      <c r="F68" s="1440"/>
      <c r="G68" s="1440"/>
      <c r="H68" s="1440"/>
      <c r="I68" s="1440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4" t="s">
        <v>689</v>
      </c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  <c r="P2" s="1444"/>
      <c r="Q2" s="1444"/>
      <c r="R2" s="1444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5" t="s">
        <v>87</v>
      </c>
      <c r="C4" s="1446" t="s">
        <v>41</v>
      </c>
      <c r="D4" s="1447" t="s">
        <v>31</v>
      </c>
      <c r="E4" s="1447"/>
      <c r="F4" s="1447"/>
      <c r="G4" s="1447"/>
      <c r="H4" s="1447"/>
      <c r="I4" s="1447" t="s">
        <v>34</v>
      </c>
      <c r="J4" s="1447"/>
      <c r="K4" s="1447"/>
      <c r="L4" s="1447"/>
      <c r="M4" s="1447"/>
      <c r="N4" s="1447" t="s">
        <v>35</v>
      </c>
      <c r="O4" s="1447"/>
      <c r="P4" s="1447"/>
      <c r="Q4" s="1447"/>
      <c r="R4" s="1447"/>
      <c r="S4" s="338"/>
    </row>
    <row r="5" spans="1:19" ht="17.850000000000001" customHeight="1">
      <c r="A5" s="339"/>
      <c r="B5" s="1445"/>
      <c r="C5" s="1446"/>
      <c r="D5" s="488">
        <v>44562</v>
      </c>
      <c r="E5" s="488" t="s">
        <v>1114</v>
      </c>
      <c r="F5" s="488" t="s">
        <v>1140</v>
      </c>
      <c r="G5" s="488" t="s">
        <v>1144</v>
      </c>
      <c r="H5" s="488" t="s">
        <v>1147</v>
      </c>
      <c r="I5" s="488">
        <v>44562</v>
      </c>
      <c r="J5" s="488" t="s">
        <v>1114</v>
      </c>
      <c r="K5" s="488" t="s">
        <v>1140</v>
      </c>
      <c r="L5" s="488" t="s">
        <v>1144</v>
      </c>
      <c r="M5" s="488" t="s">
        <v>1147</v>
      </c>
      <c r="N5" s="488">
        <v>44562</v>
      </c>
      <c r="O5" s="488" t="s">
        <v>1114</v>
      </c>
      <c r="P5" s="488" t="s">
        <v>1140</v>
      </c>
      <c r="Q5" s="488" t="s">
        <v>1144</v>
      </c>
      <c r="R5" s="488" t="s">
        <v>1147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88125.632301999998</v>
      </c>
      <c r="Q6" s="816">
        <v>93029.114411000002</v>
      </c>
      <c r="R6" s="816">
        <v>95523.415219000002</v>
      </c>
      <c r="S6" s="123"/>
    </row>
    <row r="7" spans="1:19" ht="25.5">
      <c r="A7" s="123"/>
      <c r="B7" s="1449" t="s">
        <v>38</v>
      </c>
      <c r="C7" s="823" t="s">
        <v>822</v>
      </c>
      <c r="D7" s="824">
        <v>65292.370565999998</v>
      </c>
      <c r="E7" s="824">
        <v>76919.122371000005</v>
      </c>
      <c r="F7" s="824">
        <v>84283.248365000007</v>
      </c>
      <c r="G7" s="824">
        <v>88437.384323000006</v>
      </c>
      <c r="H7" s="824">
        <v>90848.306280000004</v>
      </c>
      <c r="I7" s="824">
        <v>12428.789656000001</v>
      </c>
      <c r="J7" s="824">
        <v>9614.886778</v>
      </c>
      <c r="K7" s="824">
        <v>10997.125298000001</v>
      </c>
      <c r="L7" s="824">
        <v>11957.541751000001</v>
      </c>
      <c r="M7" s="824">
        <v>12058.918981000001</v>
      </c>
      <c r="N7" s="824">
        <v>77721.160222000006</v>
      </c>
      <c r="O7" s="824">
        <v>86534.009149000005</v>
      </c>
      <c r="P7" s="824">
        <v>95280.373663000006</v>
      </c>
      <c r="Q7" s="824">
        <v>100394.926074</v>
      </c>
      <c r="R7" s="824">
        <v>102907.225261</v>
      </c>
      <c r="S7" s="123"/>
    </row>
    <row r="8" spans="1:19">
      <c r="A8" s="123"/>
      <c r="B8" s="1450"/>
      <c r="C8" s="825" t="s">
        <v>856</v>
      </c>
      <c r="D8" s="826">
        <v>3595.4272989999999</v>
      </c>
      <c r="E8" s="826">
        <v>3695.6168640000001</v>
      </c>
      <c r="F8" s="826">
        <v>3790.029618</v>
      </c>
      <c r="G8" s="826">
        <v>3772.0140529999999</v>
      </c>
      <c r="H8" s="826">
        <v>3707.8225210000001</v>
      </c>
      <c r="I8" s="826">
        <v>342.90144900000001</v>
      </c>
      <c r="J8" s="826">
        <v>377.571573</v>
      </c>
      <c r="K8" s="826">
        <v>475.23814499999997</v>
      </c>
      <c r="L8" s="826">
        <v>517.334428</v>
      </c>
      <c r="M8" s="826">
        <v>500.18575399999997</v>
      </c>
      <c r="N8" s="826">
        <v>3938.3287479999999</v>
      </c>
      <c r="O8" s="826">
        <v>4073.1884369999998</v>
      </c>
      <c r="P8" s="826">
        <v>4265.2677629999998</v>
      </c>
      <c r="Q8" s="826">
        <v>4289.348481</v>
      </c>
      <c r="R8" s="826">
        <v>4208.0082750000001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54026.941200000001</v>
      </c>
      <c r="G9" s="821">
        <v>56662.183631</v>
      </c>
      <c r="H9" s="821">
        <v>58139.436769</v>
      </c>
      <c r="I9" s="821">
        <v>12243.358799</v>
      </c>
      <c r="J9" s="821">
        <v>9511.3673889999991</v>
      </c>
      <c r="K9" s="821">
        <v>10760.859332</v>
      </c>
      <c r="L9" s="821">
        <v>11710.138414999999</v>
      </c>
      <c r="M9" s="821">
        <v>11837.42922</v>
      </c>
      <c r="N9" s="821">
        <v>51945.452204000001</v>
      </c>
      <c r="O9" s="821">
        <v>58676.771508999998</v>
      </c>
      <c r="P9" s="821">
        <v>64787.800532000001</v>
      </c>
      <c r="Q9" s="821">
        <v>68372.322046000001</v>
      </c>
      <c r="R9" s="821">
        <v>69976.865988999998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45984.910220999998</v>
      </c>
      <c r="G10" s="491">
        <v>48001.161108</v>
      </c>
      <c r="H10" s="491">
        <v>49127.116701999999</v>
      </c>
      <c r="I10" s="491">
        <v>10851.894811</v>
      </c>
      <c r="J10" s="491">
        <v>8759.6692710000007</v>
      </c>
      <c r="K10" s="491">
        <v>9948.3703210000003</v>
      </c>
      <c r="L10" s="491">
        <v>10832.78628</v>
      </c>
      <c r="M10" s="491">
        <v>10922.359265999999</v>
      </c>
      <c r="N10" s="491">
        <v>43457.833309000001</v>
      </c>
      <c r="O10" s="491">
        <v>50364.443978000003</v>
      </c>
      <c r="P10" s="491">
        <v>55933.280542</v>
      </c>
      <c r="Q10" s="491">
        <v>58833.947388000001</v>
      </c>
      <c r="R10" s="491">
        <v>60049.475967999999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42293.978762999999</v>
      </c>
      <c r="G11" s="494">
        <v>44371.837530999997</v>
      </c>
      <c r="H11" s="494">
        <v>45550.741049999997</v>
      </c>
      <c r="I11" s="494">
        <v>9837.0310040000004</v>
      </c>
      <c r="J11" s="494">
        <v>7099.681826</v>
      </c>
      <c r="K11" s="494">
        <v>8128.2542369999992</v>
      </c>
      <c r="L11" s="494">
        <v>8865.0820029999995</v>
      </c>
      <c r="M11" s="494">
        <v>9009.0714289999996</v>
      </c>
      <c r="N11" s="494">
        <v>39007.763519</v>
      </c>
      <c r="O11" s="494">
        <v>45192.580744999999</v>
      </c>
      <c r="P11" s="494">
        <v>50422.233</v>
      </c>
      <c r="Q11" s="494">
        <v>53236.919534000001</v>
      </c>
      <c r="R11" s="494">
        <v>54559.812479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1192.0622470000001</v>
      </c>
      <c r="G12" s="494">
        <v>1145.7233940000001</v>
      </c>
      <c r="H12" s="494">
        <v>1155.642292</v>
      </c>
      <c r="I12" s="494">
        <v>503.933942</v>
      </c>
      <c r="J12" s="494">
        <v>1163.597262</v>
      </c>
      <c r="K12" s="494">
        <v>1174.44912</v>
      </c>
      <c r="L12" s="494">
        <v>1265.8626730000001</v>
      </c>
      <c r="M12" s="494">
        <v>1230.0070470000001</v>
      </c>
      <c r="N12" s="494">
        <v>1550.385354</v>
      </c>
      <c r="O12" s="494">
        <v>2271.6012959999998</v>
      </c>
      <c r="P12" s="494">
        <v>2366.5113670000001</v>
      </c>
      <c r="Q12" s="494">
        <v>2411.5860670000002</v>
      </c>
      <c r="R12" s="494">
        <v>2385.6493390000001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283.36347699999999</v>
      </c>
      <c r="G13" s="494">
        <v>306.51000199999999</v>
      </c>
      <c r="H13" s="494">
        <v>312.45326499999999</v>
      </c>
      <c r="I13" s="494">
        <v>185.59339499999999</v>
      </c>
      <c r="J13" s="494">
        <v>136.39181500000001</v>
      </c>
      <c r="K13" s="494">
        <v>189.250978</v>
      </c>
      <c r="L13" s="494">
        <v>208.02703399999999</v>
      </c>
      <c r="M13" s="494">
        <v>206.38003</v>
      </c>
      <c r="N13" s="494">
        <v>357.29648800000001</v>
      </c>
      <c r="O13" s="494">
        <v>359.36671200000001</v>
      </c>
      <c r="P13" s="494">
        <v>472.61445500000002</v>
      </c>
      <c r="Q13" s="494">
        <v>514.53703600000017</v>
      </c>
      <c r="R13" s="494">
        <v>518.83329500000002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2215.5057339999998</v>
      </c>
      <c r="G14" s="494">
        <v>2177.090181</v>
      </c>
      <c r="H14" s="494">
        <v>2108.2800950000001</v>
      </c>
      <c r="I14" s="494">
        <v>325.33647000000002</v>
      </c>
      <c r="J14" s="494">
        <v>359.99836800000003</v>
      </c>
      <c r="K14" s="494">
        <v>456.41598599999998</v>
      </c>
      <c r="L14" s="494">
        <v>493.81456999999989</v>
      </c>
      <c r="M14" s="494">
        <v>476.90075999999999</v>
      </c>
      <c r="N14" s="494">
        <v>2542.3879480000001</v>
      </c>
      <c r="O14" s="494">
        <v>2540.8952250000002</v>
      </c>
      <c r="P14" s="494">
        <v>2671.9217199999998</v>
      </c>
      <c r="Q14" s="494">
        <v>2670.904751</v>
      </c>
      <c r="R14" s="494">
        <v>2585.1808550000001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7054.1831609999999</v>
      </c>
      <c r="G15" s="491">
        <v>7604.8191459999998</v>
      </c>
      <c r="H15" s="491">
        <v>7917.004034999999</v>
      </c>
      <c r="I15" s="491">
        <v>1390.708754</v>
      </c>
      <c r="J15" s="491">
        <v>751.57718799999998</v>
      </c>
      <c r="K15" s="491">
        <v>812.36336300000005</v>
      </c>
      <c r="L15" s="491">
        <v>877.21918300000004</v>
      </c>
      <c r="M15" s="491">
        <v>914.93827099999999</v>
      </c>
      <c r="N15" s="491">
        <v>7770.9584509999986</v>
      </c>
      <c r="O15" s="491">
        <v>7489.9986790000003</v>
      </c>
      <c r="P15" s="491">
        <v>7866.5465240000003</v>
      </c>
      <c r="Q15" s="491">
        <v>8482.0383290000009</v>
      </c>
      <c r="R15" s="491">
        <v>8831.9423060000008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4562.4433829999998</v>
      </c>
      <c r="G16" s="494">
        <v>5110.1524820000004</v>
      </c>
      <c r="H16" s="494">
        <v>5387.4183910000002</v>
      </c>
      <c r="I16" s="494">
        <v>457.08017899999999</v>
      </c>
      <c r="J16" s="494">
        <v>406.27578499999998</v>
      </c>
      <c r="K16" s="494">
        <v>491.73774300000002</v>
      </c>
      <c r="L16" s="494">
        <v>601.34544700000004</v>
      </c>
      <c r="M16" s="494">
        <v>596.849785</v>
      </c>
      <c r="N16" s="494">
        <v>4049.1812369999998</v>
      </c>
      <c r="O16" s="494">
        <v>4658.6252320000003</v>
      </c>
      <c r="P16" s="494">
        <v>5054.1811260000004</v>
      </c>
      <c r="Q16" s="494">
        <v>5711.4979290000001</v>
      </c>
      <c r="R16" s="494">
        <v>5984.2681759999996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33.594794</v>
      </c>
      <c r="G17" s="494">
        <v>27.754757999999999</v>
      </c>
      <c r="H17" s="494">
        <v>12.912890000000001</v>
      </c>
      <c r="I17" s="494">
        <v>28.037479000000001</v>
      </c>
      <c r="J17" s="494">
        <v>1.310317</v>
      </c>
      <c r="K17" s="494">
        <v>1.3561529999999999</v>
      </c>
      <c r="L17" s="494">
        <v>1.4675959999999999</v>
      </c>
      <c r="M17" s="494">
        <v>1.3694839999999999</v>
      </c>
      <c r="N17" s="494">
        <v>48.112734000000003</v>
      </c>
      <c r="O17" s="494">
        <v>19.483881</v>
      </c>
      <c r="P17" s="494">
        <v>34.950946999999999</v>
      </c>
      <c r="Q17" s="494">
        <v>29.222353999999999</v>
      </c>
      <c r="R17" s="494">
        <v>14.282374000000001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2137.2690830000001</v>
      </c>
      <c r="G18" s="494">
        <v>2140.121795</v>
      </c>
      <c r="H18" s="494">
        <v>2185.694477</v>
      </c>
      <c r="I18" s="494">
        <v>905.20265400000005</v>
      </c>
      <c r="J18" s="494">
        <v>339.95456100000001</v>
      </c>
      <c r="K18" s="494">
        <v>316.03213599999998</v>
      </c>
      <c r="L18" s="494">
        <v>267.43683299999998</v>
      </c>
      <c r="M18" s="494">
        <v>310.171021</v>
      </c>
      <c r="N18" s="494">
        <v>3337.013649</v>
      </c>
      <c r="O18" s="494">
        <v>2483.556544</v>
      </c>
      <c r="P18" s="494">
        <v>2453.3012189999999</v>
      </c>
      <c r="Q18" s="494">
        <v>2407.5586280000002</v>
      </c>
      <c r="R18" s="494">
        <v>2495.8654980000001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320.875901</v>
      </c>
      <c r="G19" s="494">
        <v>326.79011100000002</v>
      </c>
      <c r="H19" s="494">
        <v>330.97827699999999</v>
      </c>
      <c r="I19" s="494">
        <v>0.38844200000000001</v>
      </c>
      <c r="J19" s="494">
        <v>4.0365250000000001</v>
      </c>
      <c r="K19" s="494">
        <v>3.2373310000000002</v>
      </c>
      <c r="L19" s="494">
        <v>6.9693069999999997</v>
      </c>
      <c r="M19" s="494">
        <v>6.5479810000000001</v>
      </c>
      <c r="N19" s="494">
        <v>336.65083099999998</v>
      </c>
      <c r="O19" s="494">
        <v>328.33302200000003</v>
      </c>
      <c r="P19" s="494">
        <v>324.11323199999998</v>
      </c>
      <c r="Q19" s="494">
        <v>333.75941799999998</v>
      </c>
      <c r="R19" s="494">
        <v>337.52625799999998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987.84781799999996</v>
      </c>
      <c r="G20" s="491">
        <v>1056.203377</v>
      </c>
      <c r="H20" s="491">
        <v>1095.316032</v>
      </c>
      <c r="I20" s="491">
        <v>0.75523399999999996</v>
      </c>
      <c r="J20" s="491">
        <v>0.12093</v>
      </c>
      <c r="K20" s="491">
        <v>0.12564800000000001</v>
      </c>
      <c r="L20" s="491">
        <v>0.13295199999999999</v>
      </c>
      <c r="M20" s="491">
        <v>0.13168299999999999</v>
      </c>
      <c r="N20" s="491">
        <v>716.66044399999998</v>
      </c>
      <c r="O20" s="491">
        <v>822.32885199999998</v>
      </c>
      <c r="P20" s="491">
        <v>987.97346600000003</v>
      </c>
      <c r="Q20" s="491">
        <v>1056.336329</v>
      </c>
      <c r="R20" s="491">
        <v>1095.447715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929.29630099999997</v>
      </c>
      <c r="G21" s="494">
        <v>996.77976999999998</v>
      </c>
      <c r="H21" s="494">
        <v>1035.35501</v>
      </c>
      <c r="I21" s="494">
        <v>0.70410700000000004</v>
      </c>
      <c r="J21" s="494">
        <v>5.6974999999999998E-2</v>
      </c>
      <c r="K21" s="494">
        <v>4.2301999999999999E-2</v>
      </c>
      <c r="L21" s="494">
        <v>4.1162999999999998E-2</v>
      </c>
      <c r="M21" s="494">
        <v>4.0072999999999998E-2</v>
      </c>
      <c r="N21" s="494">
        <v>664.99235599999997</v>
      </c>
      <c r="O21" s="494">
        <v>769.85115800000005</v>
      </c>
      <c r="P21" s="494">
        <v>929.33860300000003</v>
      </c>
      <c r="Q21" s="494">
        <v>996.82093299999997</v>
      </c>
      <c r="R21" s="494">
        <v>1035.3950830000001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0.88190500000000005</v>
      </c>
      <c r="G22" s="494">
        <v>0.60212900000000003</v>
      </c>
      <c r="H22" s="494">
        <v>0.65340100000000001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0.88190500000000005</v>
      </c>
      <c r="Q22" s="494">
        <v>0.60212900000000003</v>
      </c>
      <c r="R22" s="494">
        <v>0.65340100000000001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57.669612000000001</v>
      </c>
      <c r="G23" s="494">
        <v>58.821477999999999</v>
      </c>
      <c r="H23" s="494">
        <v>59.307620999999997</v>
      </c>
      <c r="I23" s="494">
        <v>5.1126999999999999E-2</v>
      </c>
      <c r="J23" s="494">
        <v>6.3954999999999998E-2</v>
      </c>
      <c r="K23" s="494">
        <v>8.3346000000000003E-2</v>
      </c>
      <c r="L23" s="494">
        <v>9.1788999999999996E-2</v>
      </c>
      <c r="M23" s="494">
        <v>9.1609999999999997E-2</v>
      </c>
      <c r="N23" s="494">
        <v>50.687387000000001</v>
      </c>
      <c r="O23" s="494">
        <v>51.925364000000002</v>
      </c>
      <c r="P23" s="494">
        <v>57.752958</v>
      </c>
      <c r="Q23" s="494">
        <v>58.913266999999998</v>
      </c>
      <c r="R23" s="494">
        <v>59.399231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138.808412</v>
      </c>
      <c r="G24" s="491">
        <v>126.189065</v>
      </c>
      <c r="H24" s="491">
        <v>128.85485800000001</v>
      </c>
      <c r="I24" s="491">
        <v>0.136325</v>
      </c>
      <c r="J24" s="491">
        <v>0.166801</v>
      </c>
      <c r="K24" s="491">
        <v>0.20547000000000001</v>
      </c>
      <c r="L24" s="491">
        <v>0.226436</v>
      </c>
      <c r="M24" s="491">
        <v>0.22992499999999999</v>
      </c>
      <c r="N24" s="491">
        <v>460.48113000000001</v>
      </c>
      <c r="O24" s="491">
        <v>238.604184</v>
      </c>
      <c r="P24" s="491">
        <v>139.013882</v>
      </c>
      <c r="Q24" s="491">
        <v>126.41550100000001</v>
      </c>
      <c r="R24" s="491">
        <v>129.08478299999999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138.741694</v>
      </c>
      <c r="G25" s="494">
        <v>126.16034399999999</v>
      </c>
      <c r="H25" s="494">
        <v>128.82598400000001</v>
      </c>
      <c r="I25" s="494">
        <v>0.136325</v>
      </c>
      <c r="J25" s="494">
        <v>0.122225</v>
      </c>
      <c r="K25" s="494">
        <v>0.15031</v>
      </c>
      <c r="L25" s="494">
        <v>0.16563900000000001</v>
      </c>
      <c r="M25" s="494">
        <v>0.168186</v>
      </c>
      <c r="N25" s="494">
        <v>460.45938000000001</v>
      </c>
      <c r="O25" s="494">
        <v>238.500474</v>
      </c>
      <c r="P25" s="494">
        <v>138.89200399999999</v>
      </c>
      <c r="Q25" s="494">
        <v>126.32598299999999</v>
      </c>
      <c r="R25" s="494">
        <v>128.99417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29971.706687000002</v>
      </c>
      <c r="G26" s="491">
        <v>31479.160457999998</v>
      </c>
      <c r="H26" s="491">
        <v>32406.818971000001</v>
      </c>
      <c r="I26" s="491">
        <v>56.234648</v>
      </c>
      <c r="J26" s="491">
        <v>28.197205</v>
      </c>
      <c r="K26" s="491">
        <v>35.838026999999997</v>
      </c>
      <c r="L26" s="491">
        <v>37.023367</v>
      </c>
      <c r="M26" s="491">
        <v>36.979498999999997</v>
      </c>
      <c r="N26" s="491">
        <v>25067.579421999999</v>
      </c>
      <c r="O26" s="491">
        <v>27437.80701</v>
      </c>
      <c r="P26" s="491">
        <v>30007.544714</v>
      </c>
      <c r="Q26" s="491">
        <v>31516.183825</v>
      </c>
      <c r="R26" s="491">
        <v>32443.798470000002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28390.088182</v>
      </c>
      <c r="G27" s="494">
        <v>29899.699143999998</v>
      </c>
      <c r="H27" s="494">
        <v>30831.046528999999</v>
      </c>
      <c r="I27" s="494">
        <v>35.866934999999998</v>
      </c>
      <c r="J27" s="494">
        <v>12.979630999999999</v>
      </c>
      <c r="K27" s="494">
        <v>13.27849</v>
      </c>
      <c r="L27" s="494">
        <v>12.930306</v>
      </c>
      <c r="M27" s="494">
        <v>12.615463999999999</v>
      </c>
      <c r="N27" s="494">
        <v>23594.684775000002</v>
      </c>
      <c r="O27" s="494">
        <v>25839.626005999999</v>
      </c>
      <c r="P27" s="494">
        <v>28403.366672</v>
      </c>
      <c r="Q27" s="494">
        <v>29912.62945</v>
      </c>
      <c r="R27" s="494">
        <v>30843.661993000002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385.76684599999999</v>
      </c>
      <c r="G28" s="494">
        <v>370.27193899999997</v>
      </c>
      <c r="H28" s="494">
        <v>366.63153399999999</v>
      </c>
      <c r="I28" s="494">
        <v>3.378628</v>
      </c>
      <c r="J28" s="494">
        <v>1.9116500000000001</v>
      </c>
      <c r="K28" s="494">
        <v>7.2635249999999996</v>
      </c>
      <c r="L28" s="494">
        <v>7.860735</v>
      </c>
      <c r="M28" s="494">
        <v>7.9485570000000001</v>
      </c>
      <c r="N28" s="494">
        <v>464.54827</v>
      </c>
      <c r="O28" s="494">
        <v>446.433313</v>
      </c>
      <c r="P28" s="494">
        <v>393.030371</v>
      </c>
      <c r="Q28" s="494">
        <v>378.13267400000001</v>
      </c>
      <c r="R28" s="494">
        <v>374.58009099999998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1195.8516589999999</v>
      </c>
      <c r="G29" s="494">
        <v>1209.1893749999999</v>
      </c>
      <c r="H29" s="494">
        <v>1209.1409080000001</v>
      </c>
      <c r="I29" s="494">
        <v>16.989084999999999</v>
      </c>
      <c r="J29" s="494">
        <v>13.305923999999999</v>
      </c>
      <c r="K29" s="494">
        <v>15.296011999999999</v>
      </c>
      <c r="L29" s="494">
        <v>16.232326</v>
      </c>
      <c r="M29" s="494">
        <v>16.415478</v>
      </c>
      <c r="N29" s="494">
        <v>1008.346377</v>
      </c>
      <c r="O29" s="494">
        <v>1151.747691</v>
      </c>
      <c r="P29" s="494">
        <v>1211.1476709999999</v>
      </c>
      <c r="Q29" s="494">
        <v>1225.421701</v>
      </c>
      <c r="R29" s="494">
        <v>1225.556386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145.79206600000001</v>
      </c>
      <c r="G31" s="810">
        <v>169.851169</v>
      </c>
      <c r="H31" s="810">
        <v>173.19568200000001</v>
      </c>
      <c r="I31" s="810">
        <v>129.05988400000001</v>
      </c>
      <c r="J31" s="810">
        <v>75.155383</v>
      </c>
      <c r="K31" s="810">
        <v>200.22246899999999</v>
      </c>
      <c r="L31" s="810">
        <v>210.15353300000001</v>
      </c>
      <c r="M31" s="810">
        <v>184.280337</v>
      </c>
      <c r="N31" s="810">
        <v>247.64746600000001</v>
      </c>
      <c r="O31" s="810">
        <v>180.826446</v>
      </c>
      <c r="P31" s="810">
        <v>346.01453500000002</v>
      </c>
      <c r="Q31" s="810">
        <v>380.00470200000001</v>
      </c>
      <c r="R31" s="810">
        <v>357.47601900000001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-6760.7621140000001</v>
      </c>
      <c r="Q32" s="816">
        <v>-7047.0256680000002</v>
      </c>
      <c r="R32" s="816">
        <v>-7004.6505809999999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-393.97924699999999</v>
      </c>
      <c r="Q33" s="818">
        <v>-318.78599500000001</v>
      </c>
      <c r="R33" s="818">
        <v>-379.15946100000002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-670.83721200000002</v>
      </c>
      <c r="G34" s="813">
        <v>-737.57030599999996</v>
      </c>
      <c r="H34" s="813">
        <v>-756.05721300000005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-670.83721200000002</v>
      </c>
      <c r="Q34" s="813">
        <v>-737.57030599999996</v>
      </c>
      <c r="R34" s="813">
        <v>-756.05721300000005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-397.281204</v>
      </c>
      <c r="G35" s="494">
        <v>-400.92956099999998</v>
      </c>
      <c r="H35" s="494">
        <v>-437.35594800000001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-397.281204</v>
      </c>
      <c r="Q35" s="494">
        <v>-400.92956099999998</v>
      </c>
      <c r="R35" s="494">
        <v>-437.35594800000001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674.13916900000004</v>
      </c>
      <c r="Q36" s="494">
        <v>819.71387200000004</v>
      </c>
      <c r="R36" s="494">
        <v>814.25369999999998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51" t="s">
        <v>719</v>
      </c>
      <c r="C39" s="1451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4354.5255020000004</v>
      </c>
      <c r="Q39" s="1242">
        <v>4358.1183760000004</v>
      </c>
      <c r="R39" s="1242">
        <v>4109.0560320000004</v>
      </c>
      <c r="S39" s="242"/>
    </row>
    <row r="40" spans="1:19">
      <c r="A40" s="242"/>
      <c r="B40" s="1452" t="s">
        <v>232</v>
      </c>
      <c r="C40" s="1452"/>
      <c r="D40" s="494">
        <v>683.97266100000002</v>
      </c>
      <c r="E40" s="494">
        <v>687.22945300000003</v>
      </c>
      <c r="F40" s="494">
        <v>680.14942499999995</v>
      </c>
      <c r="G40" s="494">
        <v>674.75819200000001</v>
      </c>
      <c r="H40" s="494">
        <v>659.51480500000002</v>
      </c>
      <c r="I40" s="494">
        <v>56.826473999999997</v>
      </c>
      <c r="J40" s="494">
        <v>52.945607000000003</v>
      </c>
      <c r="K40" s="494">
        <v>74.760693000000003</v>
      </c>
      <c r="L40" s="494">
        <v>82.345445999999995</v>
      </c>
      <c r="M40" s="494">
        <v>72.826983999999996</v>
      </c>
      <c r="N40" s="494">
        <v>740.79913499999998</v>
      </c>
      <c r="O40" s="494">
        <v>740.17506000000003</v>
      </c>
      <c r="P40" s="494">
        <v>754.91011800000001</v>
      </c>
      <c r="Q40" s="494">
        <v>757.10363800000005</v>
      </c>
      <c r="R40" s="494">
        <v>732.34178899999995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3" t="s">
        <v>864</v>
      </c>
      <c r="C42" s="1453"/>
      <c r="D42" s="1453"/>
      <c r="E42" s="1453"/>
      <c r="F42" s="1453"/>
      <c r="G42" s="1453"/>
      <c r="H42" s="1453"/>
      <c r="I42" s="1453"/>
      <c r="J42" s="1453"/>
      <c r="K42" s="1453"/>
      <c r="L42" s="1453"/>
      <c r="M42" s="1453"/>
      <c r="N42" s="1453"/>
      <c r="O42" s="1453"/>
      <c r="P42" s="1453"/>
      <c r="Q42" s="1453"/>
      <c r="R42" s="378"/>
      <c r="S42" s="240"/>
    </row>
    <row r="43" spans="1:19" ht="14.25">
      <c r="A43" s="1027"/>
      <c r="B43" s="1454" t="s">
        <v>1000</v>
      </c>
      <c r="C43" s="1454"/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028"/>
      <c r="S43" s="1027"/>
    </row>
    <row r="44" spans="1:19">
      <c r="A44" s="240"/>
      <c r="B44" s="1453" t="s">
        <v>728</v>
      </c>
      <c r="C44" s="1453"/>
      <c r="D44" s="1453"/>
      <c r="E44" s="1453"/>
      <c r="F44" s="1453"/>
      <c r="G44" s="1453"/>
      <c r="H44" s="1453"/>
      <c r="I44" s="1453"/>
      <c r="J44" s="1453"/>
      <c r="K44" s="1453"/>
      <c r="L44" s="1453"/>
      <c r="M44" s="1453"/>
      <c r="N44" s="1453"/>
      <c r="O44" s="1453"/>
      <c r="P44" s="1453"/>
      <c r="Q44" s="1453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8" t="s">
        <v>865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5" t="s">
        <v>688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6" t="s">
        <v>41</v>
      </c>
      <c r="C4" s="498">
        <v>44562</v>
      </c>
      <c r="D4" s="498"/>
      <c r="E4" s="498" t="s">
        <v>1114</v>
      </c>
      <c r="F4" s="498"/>
      <c r="G4" s="498" t="s">
        <v>1140</v>
      </c>
      <c r="H4" s="498"/>
      <c r="I4" s="498" t="s">
        <v>1144</v>
      </c>
      <c r="J4" s="498"/>
      <c r="K4" s="498" t="s">
        <v>1147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6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20237.648152999998</v>
      </c>
      <c r="H6" s="830">
        <v>100</v>
      </c>
      <c r="I6" s="830">
        <v>20997.928645</v>
      </c>
      <c r="J6" s="830">
        <v>100</v>
      </c>
      <c r="K6" s="830">
        <v>20836.586534999999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16895.419182000001</v>
      </c>
      <c r="H7" s="828">
        <v>83.485092013992002</v>
      </c>
      <c r="I7" s="828">
        <v>17377.147454000002</v>
      </c>
      <c r="J7" s="828">
        <v>82.756483974136302</v>
      </c>
      <c r="K7" s="828">
        <v>17338.693394999998</v>
      </c>
      <c r="L7" s="828">
        <v>83.212734321312865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3342.228971</v>
      </c>
      <c r="H8" s="502">
        <v>16.514907986008016</v>
      </c>
      <c r="I8" s="502">
        <v>3620.781191</v>
      </c>
      <c r="J8" s="502">
        <v>17.243516025863702</v>
      </c>
      <c r="K8" s="502">
        <v>3497.8931400000001</v>
      </c>
      <c r="L8" s="502">
        <v>16.787265678687138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3470.5732480000001</v>
      </c>
      <c r="H10" s="1150">
        <v>17.149093717619195</v>
      </c>
      <c r="I10" s="1150">
        <v>3301.3270470000002</v>
      </c>
      <c r="J10" s="1150">
        <v>15.722155755520713</v>
      </c>
      <c r="K10" s="1150">
        <v>3349.8439950000002</v>
      </c>
      <c r="L10" s="1150">
        <v>16.07674073377202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2611.5726009999998</v>
      </c>
      <c r="H11" s="502">
        <v>12.904526164582341</v>
      </c>
      <c r="I11" s="502">
        <v>2395.620672</v>
      </c>
      <c r="J11" s="502">
        <v>11.408842807790197</v>
      </c>
      <c r="K11" s="502">
        <v>2473.677236</v>
      </c>
      <c r="L11" s="502">
        <v>11.871796908024599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859.00064699999996</v>
      </c>
      <c r="H12" s="502">
        <v>4.2445675530368536</v>
      </c>
      <c r="I12" s="502">
        <v>905.70637499999998</v>
      </c>
      <c r="J12" s="502">
        <v>4.313312947730517</v>
      </c>
      <c r="K12" s="502">
        <v>876.16675899999996</v>
      </c>
      <c r="L12" s="502">
        <v>4.2049438257474163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10576.250305</v>
      </c>
      <c r="H13" s="1150">
        <v>52.260273649594957</v>
      </c>
      <c r="I13" s="1150">
        <v>11101.441126</v>
      </c>
      <c r="J13" s="1150">
        <v>52.869220167787645</v>
      </c>
      <c r="K13" s="1150">
        <v>10808.230141</v>
      </c>
      <c r="L13" s="1150">
        <v>51.871404766059015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9682.1862160000001</v>
      </c>
      <c r="H14" s="502">
        <v>47.842447614471091</v>
      </c>
      <c r="I14" s="502">
        <v>10097.956228999999</v>
      </c>
      <c r="J14" s="502">
        <v>48.090249279918915</v>
      </c>
      <c r="K14" s="502">
        <v>9909.2511410000006</v>
      </c>
      <c r="L14" s="502">
        <v>47.556979279475833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894.06408899999997</v>
      </c>
      <c r="H15" s="502">
        <v>4.4178260351238752</v>
      </c>
      <c r="I15" s="502">
        <v>1003.484897</v>
      </c>
      <c r="J15" s="502">
        <v>4.7789708878687351</v>
      </c>
      <c r="K15" s="502">
        <v>898.97900000000004</v>
      </c>
      <c r="L15" s="502">
        <v>4.3144254865831853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6226.5070969999997</v>
      </c>
      <c r="H16" s="1150">
        <v>30.766950042448443</v>
      </c>
      <c r="I16" s="1150">
        <v>6634.0222489999996</v>
      </c>
      <c r="J16" s="1150">
        <v>31.593698412627404</v>
      </c>
      <c r="K16" s="1150">
        <v>6706.5058280000003</v>
      </c>
      <c r="L16" s="1150">
        <v>32.18620198051552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4696.4780060000003</v>
      </c>
      <c r="H17" s="502">
        <v>23.206639281866366</v>
      </c>
      <c r="I17" s="502">
        <v>4987.8629840000003</v>
      </c>
      <c r="J17" s="502">
        <v>23.754071500703493</v>
      </c>
      <c r="K17" s="502">
        <v>5050.0101249999998</v>
      </c>
      <c r="L17" s="502">
        <v>24.236264018184109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1530.0290910000001</v>
      </c>
      <c r="H18" s="502">
        <v>7.560310760582083</v>
      </c>
      <c r="I18" s="502">
        <v>1646.159265</v>
      </c>
      <c r="J18" s="502">
        <v>7.8396269119239124</v>
      </c>
      <c r="K18" s="502">
        <v>1656.495703</v>
      </c>
      <c r="L18" s="502">
        <v>7.9499379623314104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-501.7792859999999</v>
      </c>
      <c r="H21" s="507"/>
      <c r="I21" s="507">
        <v>-611.60868200000004</v>
      </c>
      <c r="J21" s="507"/>
      <c r="K21" s="507">
        <v>-732.171514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-16.704124</v>
      </c>
      <c r="H22" s="507"/>
      <c r="I22" s="507">
        <v>-18.381319000000001</v>
      </c>
      <c r="J22" s="507"/>
      <c r="K22" s="507">
        <v>-17.553511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454.00871100000001</v>
      </c>
      <c r="H23" s="507"/>
      <c r="I23" s="507">
        <v>470.61417899999998</v>
      </c>
      <c r="J23" s="507"/>
      <c r="K23" s="507">
        <v>465.86255399999999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23.737380000000002</v>
      </c>
      <c r="H24" s="509"/>
      <c r="I24" s="507">
        <v>16.311152</v>
      </c>
      <c r="J24" s="509"/>
      <c r="K24" s="507">
        <v>10.25287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430.27133099999998</v>
      </c>
      <c r="H25" s="507"/>
      <c r="I25" s="507">
        <v>454.30302699999999</v>
      </c>
      <c r="J25" s="507"/>
      <c r="K25" s="507">
        <v>455.60968400000002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7" t="s">
        <v>870</v>
      </c>
      <c r="C27" s="1457"/>
      <c r="D27" s="1457"/>
      <c r="E27" s="1457"/>
      <c r="F27" s="1457"/>
      <c r="G27" s="1457"/>
      <c r="H27" s="1457"/>
      <c r="I27" s="1457"/>
      <c r="J27" s="1457"/>
      <c r="K27" s="1457"/>
      <c r="L27" s="1457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8" t="s">
        <v>687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6" t="s">
        <v>41</v>
      </c>
      <c r="C4" s="498">
        <v>44562</v>
      </c>
      <c r="D4" s="511"/>
      <c r="E4" s="498" t="s">
        <v>1114</v>
      </c>
      <c r="F4" s="511"/>
      <c r="G4" s="498" t="s">
        <v>1140</v>
      </c>
      <c r="H4" s="511"/>
      <c r="I4" s="498" t="s">
        <v>1144</v>
      </c>
      <c r="J4" s="511"/>
      <c r="K4" s="498" t="s">
        <v>1147</v>
      </c>
      <c r="L4" s="511"/>
      <c r="M4" s="499"/>
    </row>
    <row r="5" spans="1:21" s="345" customFormat="1" ht="17.850000000000001" customHeight="1">
      <c r="A5" s="343"/>
      <c r="B5" s="1459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20257.224557000001</v>
      </c>
      <c r="H6" s="838">
        <v>100</v>
      </c>
      <c r="I6" s="838">
        <v>21067.565406000002</v>
      </c>
      <c r="J6" s="838">
        <v>100</v>
      </c>
      <c r="K6" s="838">
        <v>20806.725093000001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16939.955505000002</v>
      </c>
      <c r="H7" s="836">
        <v>83.624266776202077</v>
      </c>
      <c r="I7" s="835">
        <v>17471.906766</v>
      </c>
      <c r="J7" s="836">
        <v>82.932728245020826</v>
      </c>
      <c r="K7" s="835">
        <v>17333.655424</v>
      </c>
      <c r="L7" s="836">
        <v>83.307946572675945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3317.2690520000001</v>
      </c>
      <c r="H8" s="515">
        <v>16.375733223797919</v>
      </c>
      <c r="I8" s="514">
        <v>3595.6586400000001</v>
      </c>
      <c r="J8" s="515">
        <v>17.067271754979167</v>
      </c>
      <c r="K8" s="514">
        <v>3473.069669</v>
      </c>
      <c r="L8" s="515">
        <v>16.692053427324051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-469.101268</v>
      </c>
      <c r="H10" s="515">
        <v>-2.3157232950646209</v>
      </c>
      <c r="I10" s="514">
        <v>-626.96203600000001</v>
      </c>
      <c r="J10" s="515">
        <v>-2.9759586545365249</v>
      </c>
      <c r="K10" s="514">
        <v>-743.49196199999994</v>
      </c>
      <c r="L10" s="515">
        <v>-3.5733252526613746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-16.609573000000001</v>
      </c>
      <c r="H11" s="833">
        <v>-8.1993330099411219E-2</v>
      </c>
      <c r="I11" s="832">
        <v>-18.346430999999999</v>
      </c>
      <c r="J11" s="833">
        <v>-8.7083773784202761E-2</v>
      </c>
      <c r="K11" s="832">
        <v>-17.518623000000002</v>
      </c>
      <c r="L11" s="833">
        <v>-8.4196926338464415E-2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20742.935398000001</v>
      </c>
      <c r="H12" s="838">
        <v>100</v>
      </c>
      <c r="I12" s="838">
        <v>21712.873873</v>
      </c>
      <c r="J12" s="838">
        <v>100</v>
      </c>
      <c r="K12" s="838">
        <v>21567.735678000001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8179.2815029999992</v>
      </c>
      <c r="H14" s="515">
        <v>39.431649118420495</v>
      </c>
      <c r="I14" s="514">
        <v>8166.5615079999989</v>
      </c>
      <c r="J14" s="515">
        <v>37.611610309011809</v>
      </c>
      <c r="K14" s="514">
        <v>8552.6306359999999</v>
      </c>
      <c r="L14" s="515">
        <v>39.654745234679609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12563.653894999999</v>
      </c>
      <c r="H15" s="709">
        <v>60.568350881579505</v>
      </c>
      <c r="I15" s="707">
        <v>13546.312365</v>
      </c>
      <c r="J15" s="709">
        <v>62.388389690988191</v>
      </c>
      <c r="K15" s="707">
        <v>13015.105041999999</v>
      </c>
      <c r="L15" s="709">
        <v>60.345254765320377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5994.0630549999996</v>
      </c>
      <c r="H17" s="514">
        <v>28.8968891817401</v>
      </c>
      <c r="I17" s="514">
        <v>6549.6732499999998</v>
      </c>
      <c r="J17" s="514">
        <v>30.164930208269347</v>
      </c>
      <c r="K17" s="514">
        <v>6080.5107459999999</v>
      </c>
      <c r="L17" s="514">
        <v>28.192624560965747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5347.613327</v>
      </c>
      <c r="H18" s="514">
        <v>25.780407760010704</v>
      </c>
      <c r="I18" s="514">
        <v>5796.869103</v>
      </c>
      <c r="J18" s="514">
        <v>26.697843578451479</v>
      </c>
      <c r="K18" s="514">
        <v>5398.5172810000004</v>
      </c>
      <c r="L18" s="514">
        <v>25.030524119908961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646.44972800000005</v>
      </c>
      <c r="H19" s="514">
        <v>3.1164814217293935</v>
      </c>
      <c r="I19" s="514">
        <v>752.80414699999994</v>
      </c>
      <c r="J19" s="514">
        <v>3.4670866298178673</v>
      </c>
      <c r="K19" s="514">
        <v>681.99346500000001</v>
      </c>
      <c r="L19" s="514">
        <v>3.1621004410567863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250.851607</v>
      </c>
      <c r="H23" s="514">
        <v>1.2093351407929791</v>
      </c>
      <c r="I23" s="514">
        <v>253.43347900000001</v>
      </c>
      <c r="J23" s="514">
        <v>1.1672037542443658</v>
      </c>
      <c r="K23" s="514">
        <v>244.766659</v>
      </c>
      <c r="L23" s="514">
        <v>1.1348741595051737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250.851607</v>
      </c>
      <c r="H24" s="514">
        <v>1.2093351407929791</v>
      </c>
      <c r="I24" s="514">
        <v>253.43347900000001</v>
      </c>
      <c r="J24" s="514">
        <v>1.1672037542443658</v>
      </c>
      <c r="K24" s="514">
        <v>244.766659</v>
      </c>
      <c r="L24" s="514">
        <v>1.1348741595051737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425.85937300000001</v>
      </c>
      <c r="H26" s="514">
        <v>2.0530333090709072</v>
      </c>
      <c r="I26" s="514">
        <v>423.36853300000001</v>
      </c>
      <c r="J26" s="514">
        <v>1.9498502845653223</v>
      </c>
      <c r="K26" s="514">
        <v>418.49343499999998</v>
      </c>
      <c r="L26" s="514">
        <v>1.9403679702310193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343.01307500000001</v>
      </c>
      <c r="H27" s="514">
        <v>1.6536380623982117</v>
      </c>
      <c r="I27" s="514">
        <v>343.81506200000001</v>
      </c>
      <c r="J27" s="514">
        <v>1.583461793270649</v>
      </c>
      <c r="K27" s="514">
        <v>353.97477500000002</v>
      </c>
      <c r="L27" s="514">
        <v>1.6412236327667407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82.846298000000004</v>
      </c>
      <c r="H28" s="514">
        <v>0.3993952466726956</v>
      </c>
      <c r="I28" s="514">
        <v>79.553471000000002</v>
      </c>
      <c r="J28" s="514">
        <v>0.36638849129467332</v>
      </c>
      <c r="K28" s="514">
        <v>64.518659999999997</v>
      </c>
      <c r="L28" s="514">
        <v>0.29914433746427888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4398.2060890000002</v>
      </c>
      <c r="H29" s="514">
        <v>21.203392888279772</v>
      </c>
      <c r="I29" s="514">
        <v>4702.244189</v>
      </c>
      <c r="J29" s="514">
        <v>21.65648000584229</v>
      </c>
      <c r="K29" s="514">
        <v>4661.5778030000001</v>
      </c>
      <c r="L29" s="514">
        <v>21.613663448940567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3460.9032480000001</v>
      </c>
      <c r="H30" s="514">
        <v>16.684732327391302</v>
      </c>
      <c r="I30" s="514">
        <v>3719.5356510000001</v>
      </c>
      <c r="J30" s="514">
        <v>17.130554309649675</v>
      </c>
      <c r="K30" s="514">
        <v>3655.6216460000001</v>
      </c>
      <c r="L30" s="514">
        <v>16.949492058774108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937.30284099999994</v>
      </c>
      <c r="H31" s="514">
        <v>4.5186605608884705</v>
      </c>
      <c r="I31" s="514">
        <v>982.70853799999998</v>
      </c>
      <c r="J31" s="514">
        <v>4.5259256961926164</v>
      </c>
      <c r="K31" s="514">
        <v>1005.956157</v>
      </c>
      <c r="L31" s="514">
        <v>4.6641713901664588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131.51833099999999</v>
      </c>
      <c r="H32" s="514">
        <v>0.63403914863795385</v>
      </c>
      <c r="I32" s="514">
        <v>170.92997099999999</v>
      </c>
      <c r="J32" s="514">
        <v>0.78722868285322523</v>
      </c>
      <c r="K32" s="514">
        <v>160.19075900000001</v>
      </c>
      <c r="L32" s="514">
        <v>0.74273331884070393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47.415928999999998</v>
      </c>
      <c r="H33" s="514">
        <v>0.228588327014564</v>
      </c>
      <c r="I33" s="514">
        <v>60.589471000000003</v>
      </c>
      <c r="J33" s="514">
        <v>0.27904860201552184</v>
      </c>
      <c r="K33" s="514">
        <v>49.143605999999998</v>
      </c>
      <c r="L33" s="514">
        <v>0.22785704875884835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84.102401999999998</v>
      </c>
      <c r="H34" s="514">
        <v>0.40545082162338997</v>
      </c>
      <c r="I34" s="514">
        <v>110.34050000000001</v>
      </c>
      <c r="J34" s="514">
        <v>0.5081800808377035</v>
      </c>
      <c r="K34" s="514">
        <v>111.04715299999999</v>
      </c>
      <c r="L34" s="514">
        <v>0.51487627008185555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23.064170000000001</v>
      </c>
      <c r="H35" s="514">
        <v>0.11119048272321096</v>
      </c>
      <c r="I35" s="514">
        <v>22.297718</v>
      </c>
      <c r="J35" s="514">
        <v>0.10269353624223485</v>
      </c>
      <c r="K35" s="514">
        <v>20.126805000000001</v>
      </c>
      <c r="L35" s="514">
        <v>9.3319045172322798E-2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10.747973999999999</v>
      </c>
      <c r="H36" s="514">
        <v>5.1815106173624295E-2</v>
      </c>
      <c r="I36" s="514">
        <v>11.141617999999999</v>
      </c>
      <c r="J36" s="514">
        <v>5.1313419242280139E-2</v>
      </c>
      <c r="K36" s="514">
        <v>10.608930000000001</v>
      </c>
      <c r="L36" s="514">
        <v>4.918889102865609E-2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12.316196</v>
      </c>
      <c r="H37" s="514">
        <v>5.9375376549586641E-2</v>
      </c>
      <c r="I37" s="514">
        <v>11.1561</v>
      </c>
      <c r="J37" s="514">
        <v>5.1380116999954727E-2</v>
      </c>
      <c r="K37" s="514">
        <v>9.5178750000000001</v>
      </c>
      <c r="L37" s="514">
        <v>4.4130154143666708E-2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948.35654699999998</v>
      </c>
      <c r="H38" s="514">
        <v>4.5719495761021314</v>
      </c>
      <c r="I38" s="514">
        <v>1019.469791</v>
      </c>
      <c r="J38" s="514">
        <v>4.6952319483958895</v>
      </c>
      <c r="K38" s="514">
        <v>1023.576516</v>
      </c>
      <c r="L38" s="514">
        <v>4.7458691597564924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60.172229999999999</v>
      </c>
      <c r="H39" s="514">
        <v>0.29008541387928011</v>
      </c>
      <c r="I39" s="514">
        <v>64.607478</v>
      </c>
      <c r="J39" s="514">
        <v>0.29755378480938682</v>
      </c>
      <c r="K39" s="514">
        <v>54.525466000000002</v>
      </c>
      <c r="L39" s="514">
        <v>0.25281034047360973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888.18431699999996</v>
      </c>
      <c r="H40" s="514">
        <v>4.2818641622228508</v>
      </c>
      <c r="I40" s="514">
        <v>954.86231299999997</v>
      </c>
      <c r="J40" s="514">
        <v>4.3976781635865025</v>
      </c>
      <c r="K40" s="514">
        <v>969.05105000000003</v>
      </c>
      <c r="L40" s="514">
        <v>4.4930588192828838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391.73472299999997</v>
      </c>
      <c r="H41" s="514">
        <v>1.8885211542324449</v>
      </c>
      <c r="I41" s="514">
        <v>404.89543400000002</v>
      </c>
      <c r="J41" s="514">
        <v>1.8647712705755097</v>
      </c>
      <c r="K41" s="514">
        <v>405.86231900000001</v>
      </c>
      <c r="L41" s="514">
        <v>1.8818031019083599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332.59957900000001</v>
      </c>
      <c r="H42" s="514">
        <v>1.6034354473864327</v>
      </c>
      <c r="I42" s="514">
        <v>339.59651400000001</v>
      </c>
      <c r="J42" s="514">
        <v>1.5640330063460133</v>
      </c>
      <c r="K42" s="514">
        <v>339.74507399999999</v>
      </c>
      <c r="L42" s="514">
        <v>1.5752468366280761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59.135143999999997</v>
      </c>
      <c r="H43" s="514">
        <v>0.28508570684601231</v>
      </c>
      <c r="I43" s="514">
        <v>65.298919999999995</v>
      </c>
      <c r="J43" s="514">
        <v>0.30073826422949623</v>
      </c>
      <c r="K43" s="514">
        <v>66.117244999999997</v>
      </c>
      <c r="L43" s="514">
        <v>0.30655626528028335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451.61835000000002</v>
      </c>
      <c r="H46" s="391"/>
      <c r="I46" s="391">
        <v>468.22486199999997</v>
      </c>
      <c r="J46" s="391"/>
      <c r="K46" s="391">
        <v>463.47092700000002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32.607756999999999</v>
      </c>
      <c r="H47" s="391"/>
      <c r="I47" s="391">
        <v>25.202787000000001</v>
      </c>
      <c r="J47" s="391"/>
      <c r="K47" s="391">
        <v>19.198626000000001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419.01059299999997</v>
      </c>
      <c r="H48" s="391"/>
      <c r="I48" s="391">
        <v>443.02207499999997</v>
      </c>
      <c r="J48" s="391"/>
      <c r="K48" s="391">
        <v>444.27230100000003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7" t="s">
        <v>666</v>
      </c>
      <c r="C50" s="1457"/>
      <c r="D50" s="1457"/>
      <c r="E50" s="1457"/>
      <c r="F50" s="1457"/>
      <c r="G50" s="1457"/>
      <c r="H50" s="1457"/>
      <c r="I50" s="1457"/>
      <c r="J50" s="1457"/>
      <c r="K50" s="1457"/>
      <c r="L50" s="1457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60" t="s">
        <v>736</v>
      </c>
      <c r="C2" s="1460"/>
      <c r="D2" s="1460"/>
      <c r="E2" s="1460"/>
      <c r="F2" s="1460"/>
      <c r="G2" s="1460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1140</v>
      </c>
      <c r="F4" s="527" t="s">
        <v>1144</v>
      </c>
      <c r="G4" s="527" t="s">
        <v>1147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0.71874800000000005</v>
      </c>
      <c r="F5" s="529">
        <v>0.70371399999999995</v>
      </c>
      <c r="G5" s="529">
        <v>0.70334600000000003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5.3179999999999998E-3</v>
      </c>
      <c r="F6" s="531">
        <v>5.9560000000000004E-3</v>
      </c>
      <c r="G6" s="531">
        <v>5.9560000000000004E-3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16.621891000000002</v>
      </c>
      <c r="F7" s="531">
        <v>15.947761</v>
      </c>
      <c r="G7" s="531">
        <v>15.866538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2.6543839999999999</v>
      </c>
      <c r="F8" s="531">
        <v>2.1601379999999999</v>
      </c>
      <c r="G8" s="531">
        <v>2.0161359999999999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0.43812699999999999</v>
      </c>
      <c r="F9" s="531">
        <v>0.437504</v>
      </c>
      <c r="G9" s="531">
        <v>0.43466199999999999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0.91627899999999995</v>
      </c>
      <c r="F10" s="531">
        <v>0.92873799999999995</v>
      </c>
      <c r="G10" s="531">
        <v>0.92376199999999997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36.255180000000003</v>
      </c>
      <c r="F11" s="531">
        <v>36.011727</v>
      </c>
      <c r="G11" s="531">
        <v>36.258069999999996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38.744362000000002</v>
      </c>
      <c r="F12" s="531">
        <v>40.041182999999997</v>
      </c>
      <c r="G12" s="531">
        <v>41.306184999999999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0.81241399999999997</v>
      </c>
      <c r="F13" s="531">
        <v>0.76670300000000002</v>
      </c>
      <c r="G13" s="531">
        <v>0.76022699999999999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11.350542000000001</v>
      </c>
      <c r="F14" s="531">
        <v>11.29261</v>
      </c>
      <c r="G14" s="531">
        <v>9.9446399999999997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3" t="s">
        <v>1007</v>
      </c>
      <c r="C2" s="1463"/>
      <c r="D2" s="1463"/>
      <c r="E2" s="1463"/>
      <c r="F2" s="1463"/>
      <c r="G2" s="1463"/>
      <c r="H2" s="1463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1140</v>
      </c>
      <c r="G4" s="535" t="s">
        <v>1144</v>
      </c>
      <c r="H4" s="535" t="s">
        <v>1147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60712.543012000002</v>
      </c>
      <c r="G5" s="712">
        <v>65284.874873000008</v>
      </c>
      <c r="H5" s="712">
        <v>65576.426647999993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50080.775503999997</v>
      </c>
      <c r="G6" s="1138">
        <v>53062.772767000002</v>
      </c>
      <c r="H6" s="1138">
        <v>53077.977740000002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10631.767508000001</v>
      </c>
      <c r="G7" s="1138">
        <v>12222.102106</v>
      </c>
      <c r="H7" s="1138">
        <v>12498.448908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47833.974858000001</v>
      </c>
      <c r="G9" s="1112">
        <v>51210.903335000003</v>
      </c>
      <c r="H9" s="1112">
        <v>51793.465663000003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37956.199653999996</v>
      </c>
      <c r="G10" s="1138">
        <v>39762.266652999999</v>
      </c>
      <c r="H10" s="1138">
        <v>40035.410146000002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9877.7752039999996</v>
      </c>
      <c r="G11" s="1138">
        <v>11448.636682</v>
      </c>
      <c r="H11" s="1138">
        <v>11758.055517000001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24399.724436</v>
      </c>
      <c r="G12" s="1138">
        <v>26229.358218000001</v>
      </c>
      <c r="H12" s="1138">
        <v>26619.183650999999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17520.688162999999</v>
      </c>
      <c r="G13" s="1138">
        <v>18098.248541000001</v>
      </c>
      <c r="H13" s="1138">
        <v>18388.670880000001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6879.0362729999997</v>
      </c>
      <c r="G14" s="1138">
        <v>8131.1096770000004</v>
      </c>
      <c r="H14" s="1138">
        <v>8230.5127709999997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2236.3877349999998</v>
      </c>
      <c r="G15" s="1138">
        <v>2557.2162090000002</v>
      </c>
      <c r="H15" s="1138">
        <v>2694.604906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1879.003819</v>
      </c>
      <c r="G16" s="1138">
        <v>2194.6962859999999</v>
      </c>
      <c r="H16" s="1138">
        <v>2274.9701970000001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357.383916</v>
      </c>
      <c r="G17" s="1138">
        <v>362.51992300000001</v>
      </c>
      <c r="H17" s="1138">
        <v>419.63470899999999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21135.997249</v>
      </c>
      <c r="G18" s="1138">
        <v>22356.719792</v>
      </c>
      <c r="H18" s="1138">
        <v>22411.076323000001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18552.395954</v>
      </c>
      <c r="G19" s="1138">
        <v>19465.312164999999</v>
      </c>
      <c r="H19" s="1138">
        <v>19367.753207000002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2583.6012949999999</v>
      </c>
      <c r="G20" s="1138">
        <v>2891.407627</v>
      </c>
      <c r="H20" s="1138">
        <v>3043.323116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61.865135000000002</v>
      </c>
      <c r="G22" s="1138">
        <v>67.608812999999998</v>
      </c>
      <c r="H22" s="1138">
        <v>68.600480000000005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11022.034654999999</v>
      </c>
      <c r="G23" s="1112">
        <v>12088.762407</v>
      </c>
      <c r="H23" s="1112">
        <v>11776.225815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6175.5970010000001</v>
      </c>
      <c r="G24" s="1138">
        <v>7683.4709999999995</v>
      </c>
      <c r="H24" s="1138">
        <v>6972.4640010000003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4628.2003059999997</v>
      </c>
      <c r="G25" s="1138">
        <v>4174.3003049999998</v>
      </c>
      <c r="H25" s="1138">
        <v>4574.1003060000003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218.23734799999966</v>
      </c>
      <c r="G26" s="1138">
        <v>230.99110200000086</v>
      </c>
      <c r="H26" s="1138">
        <v>229.66150799999923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1833.410226</v>
      </c>
      <c r="G27" s="1112">
        <v>1961.0581239999999</v>
      </c>
      <c r="H27" s="1112">
        <v>1980.655825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23.123273000000001</v>
      </c>
      <c r="G28" s="1114">
        <v>24.151007</v>
      </c>
      <c r="H28" s="1114">
        <v>26.079345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4" t="s">
        <v>18</v>
      </c>
      <c r="C30" s="1464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10979.924333999999</v>
      </c>
      <c r="G32" s="1138">
        <v>12494.316435000001</v>
      </c>
      <c r="H32" s="1138">
        <v>12646.747317000001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10162.798475</v>
      </c>
      <c r="G33" s="1138">
        <v>11618.451836</v>
      </c>
      <c r="H33" s="1138">
        <v>11676.991696000001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817.12585899999999</v>
      </c>
      <c r="G34" s="1138">
        <v>875.864599</v>
      </c>
      <c r="H34" s="1138">
        <v>969.75562100000002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18965.440393000001</v>
      </c>
      <c r="G35" s="1138">
        <v>20105.526796999999</v>
      </c>
      <c r="H35" s="1138">
        <v>20069.886694000001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17279.443751999999</v>
      </c>
      <c r="G36" s="1138">
        <v>17848.660114999999</v>
      </c>
      <c r="H36" s="1138">
        <v>17911.682707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1685.996641</v>
      </c>
      <c r="G37" s="1138">
        <v>2256.8666819999999</v>
      </c>
      <c r="H37" s="1138">
        <v>2158.2039869999999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7556.4101890000002</v>
      </c>
      <c r="G38" s="1138">
        <v>8112.1116160000001</v>
      </c>
      <c r="H38" s="1138">
        <v>8212.3196360000002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2765.35878</v>
      </c>
      <c r="G39" s="1138">
        <v>2687.6138420000002</v>
      </c>
      <c r="H39" s="1138">
        <v>2625.5468430000001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4791.0514089999997</v>
      </c>
      <c r="G40" s="1138">
        <v>5424.4977740000004</v>
      </c>
      <c r="H40" s="1138">
        <v>5586.7727930000001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1718.2682419999999</v>
      </c>
      <c r="G41" s="544">
        <v>1874.3074750000001</v>
      </c>
      <c r="H41" s="544">
        <v>1939.022622</v>
      </c>
      <c r="I41" s="145"/>
      <c r="J41" s="38"/>
      <c r="K41" s="38"/>
      <c r="L41" s="38"/>
    </row>
    <row r="42" spans="1:16307" s="15" customFormat="1" ht="12.75" customHeight="1">
      <c r="A42" s="144"/>
      <c r="B42" s="1465" t="s">
        <v>42</v>
      </c>
      <c r="C42" s="1466"/>
      <c r="D42" s="540">
        <v>1268.4077480000001</v>
      </c>
      <c r="E42" s="540">
        <v>1537.946361</v>
      </c>
      <c r="F42" s="540">
        <v>1685.007918</v>
      </c>
      <c r="G42" s="540">
        <v>1841.5675209999999</v>
      </c>
      <c r="H42" s="540">
        <v>1907.000043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5" t="s">
        <v>30</v>
      </c>
      <c r="C43" s="1466"/>
      <c r="D43" s="540">
        <v>59.770919000000006</v>
      </c>
      <c r="E43" s="540">
        <v>36.385909000000005</v>
      </c>
      <c r="F43" s="540">
        <v>33.260323999999997</v>
      </c>
      <c r="G43" s="540">
        <v>32.739953999999997</v>
      </c>
      <c r="H43" s="540">
        <v>32.022579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5" t="s">
        <v>25</v>
      </c>
      <c r="C44" s="1465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357.69440500000002</v>
      </c>
      <c r="G45" s="540">
        <v>396.52503999999999</v>
      </c>
      <c r="H45" s="540">
        <v>449.35464899999999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356.47605199999998</v>
      </c>
      <c r="G46" s="540">
        <v>395.024271</v>
      </c>
      <c r="H46" s="540">
        <v>447.58731399999999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1.218353</v>
      </c>
      <c r="G47" s="540">
        <v>1.500769</v>
      </c>
      <c r="H47" s="540">
        <v>1.7673350000000001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1360.5738369999999</v>
      </c>
      <c r="G48" s="540">
        <v>1477.7824350000001</v>
      </c>
      <c r="H48" s="540">
        <v>1489.6679730000001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1328.531866</v>
      </c>
      <c r="G49" s="540">
        <v>1446.5432499999999</v>
      </c>
      <c r="H49" s="540">
        <v>1459.4127289999999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32.041970999999997</v>
      </c>
      <c r="G50" s="540">
        <v>31.239184999999999</v>
      </c>
      <c r="H50" s="540">
        <v>30.255244000000001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1" t="s">
        <v>882</v>
      </c>
      <c r="C52" s="1461"/>
      <c r="D52" s="1461"/>
      <c r="E52" s="1461"/>
      <c r="F52" s="1461"/>
      <c r="G52" s="1461"/>
      <c r="H52" s="1461"/>
    </row>
    <row r="53" spans="1:16307" ht="38.1" customHeight="1">
      <c r="B53" s="1462" t="s">
        <v>883</v>
      </c>
      <c r="C53" s="1462"/>
      <c r="D53" s="1462"/>
      <c r="E53" s="1462"/>
      <c r="F53" s="1462"/>
      <c r="G53" s="1462"/>
      <c r="H53" s="1462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7" t="s">
        <v>686</v>
      </c>
      <c r="C2" s="1467"/>
      <c r="D2" s="1467"/>
      <c r="E2" s="1467"/>
      <c r="F2" s="1467"/>
      <c r="G2" s="1467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1140</v>
      </c>
      <c r="F4" s="547" t="s">
        <v>1144</v>
      </c>
      <c r="G4" s="547" t="s">
        <v>1147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2292.6970590000001</v>
      </c>
      <c r="F5" s="840">
        <v>2301.3311370000001</v>
      </c>
      <c r="G5" s="840">
        <v>2335.4319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1901.6931649999999</v>
      </c>
      <c r="F6" s="846">
        <v>1896.5913849999999</v>
      </c>
      <c r="G6" s="846">
        <v>1927.682487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45.366205000000001</v>
      </c>
      <c r="F7" s="844">
        <v>55.716959000000003</v>
      </c>
      <c r="G7" s="844">
        <v>56.936565000000002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1815.714082</v>
      </c>
      <c r="F8" s="842">
        <v>1760.744886</v>
      </c>
      <c r="G8" s="842">
        <v>1738.9635149999999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4.0288399999999998</v>
      </c>
      <c r="F12" s="846">
        <v>3.9790760000000001</v>
      </c>
      <c r="G12" s="846">
        <v>3.9531700000000001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3.1300000000000001E-2</v>
      </c>
      <c r="F14" s="842">
        <v>3.1300000000000001E-2</v>
      </c>
      <c r="G14" s="842">
        <v>3.1199999999999999E-2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386.97475100000003</v>
      </c>
      <c r="F15" s="846">
        <v>400.76037300000002</v>
      </c>
      <c r="G15" s="846">
        <v>403.79593999999997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208.03299699999999</v>
      </c>
      <c r="F16" s="844">
        <v>230.69612900000001</v>
      </c>
      <c r="G16" s="844">
        <v>232.789252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153.32414199999999</v>
      </c>
      <c r="F17" s="549">
        <v>147.43019000000001</v>
      </c>
      <c r="G17" s="549">
        <v>146.88497100000001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8" t="s">
        <v>1086</v>
      </c>
      <c r="C19" s="1469"/>
      <c r="D19" s="1469"/>
      <c r="E19" s="1469"/>
      <c r="F19" s="1469"/>
      <c r="G19" s="1469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70" t="s">
        <v>737</v>
      </c>
      <c r="C2" s="1470"/>
      <c r="D2" s="1470"/>
      <c r="E2" s="1470"/>
      <c r="F2" s="1470"/>
      <c r="G2" s="1470"/>
      <c r="H2" s="1470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1140</v>
      </c>
      <c r="G4" s="554" t="s">
        <v>1144</v>
      </c>
      <c r="H4" s="554" t="s">
        <v>1147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39276.814268000002</v>
      </c>
      <c r="G5" s="393">
        <v>40414.790052999997</v>
      </c>
      <c r="H5" s="393">
        <v>40878.986281999998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4.0288399999999998</v>
      </c>
      <c r="G6" s="849">
        <v>3.9790760000000001</v>
      </c>
      <c r="H6" s="849">
        <v>3.9531700000000001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15420.485853</v>
      </c>
      <c r="G7" s="856">
        <v>15473.797379</v>
      </c>
      <c r="H7" s="856">
        <v>15005.033385000001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13957.729114</v>
      </c>
      <c r="G8" s="396">
        <v>14018.993012999999</v>
      </c>
      <c r="H8" s="396">
        <v>13547.838822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1462.7567389999999</v>
      </c>
      <c r="G9" s="394">
        <v>1454.8043660000001</v>
      </c>
      <c r="H9" s="394">
        <v>1457.194563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770.84116800000004</v>
      </c>
      <c r="G10" s="856">
        <v>615.46051499999999</v>
      </c>
      <c r="H10" s="856">
        <v>639.4776730000001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680.38456499999995</v>
      </c>
      <c r="G11" s="396">
        <v>524.83962799999983</v>
      </c>
      <c r="H11" s="396">
        <v>549.70248300000003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90.456603000000001</v>
      </c>
      <c r="G12" s="394">
        <v>90.620886999999996</v>
      </c>
      <c r="H12" s="394">
        <v>89.775189999999995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13790.304873999999</v>
      </c>
      <c r="G13" s="856">
        <v>15699.061539999999</v>
      </c>
      <c r="H13" s="856">
        <v>17108.522367999998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12564.133271999999</v>
      </c>
      <c r="G14" s="854">
        <v>14326.957001999999</v>
      </c>
      <c r="H14" s="854">
        <v>15791.102109000001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1226.1716020000001</v>
      </c>
      <c r="G15" s="849">
        <v>1372.104538</v>
      </c>
      <c r="H15" s="849">
        <v>1317.420259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9295.1823729999996</v>
      </c>
      <c r="G16" s="857">
        <v>8626.4706189999997</v>
      </c>
      <c r="H16" s="857">
        <v>8125.9528560000008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8130.7854480000005</v>
      </c>
      <c r="G17" s="854">
        <v>7411.3828970000004</v>
      </c>
      <c r="H17" s="854">
        <v>6881.5267110000004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1164.396925</v>
      </c>
      <c r="G18" s="557">
        <v>1215.087722</v>
      </c>
      <c r="H18" s="557">
        <v>1244.4261450000001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1" t="s">
        <v>771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2" t="s">
        <v>727</v>
      </c>
      <c r="D4" s="1473"/>
      <c r="E4" s="1473"/>
      <c r="F4" s="1473"/>
      <c r="G4" s="1473"/>
      <c r="H4" s="1474" t="s">
        <v>239</v>
      </c>
      <c r="I4" s="1474"/>
      <c r="J4" s="1474"/>
      <c r="K4" s="1474"/>
      <c r="L4" s="1474"/>
    </row>
    <row r="5" spans="1:13">
      <c r="B5" s="562"/>
      <c r="C5" s="563">
        <v>44562</v>
      </c>
      <c r="D5" s="563" t="s">
        <v>1114</v>
      </c>
      <c r="E5" s="563" t="s">
        <v>1140</v>
      </c>
      <c r="F5" s="563" t="s">
        <v>1144</v>
      </c>
      <c r="G5" s="563" t="s">
        <v>1147</v>
      </c>
      <c r="H5" s="563">
        <v>44562</v>
      </c>
      <c r="I5" s="563" t="s">
        <v>1114</v>
      </c>
      <c r="J5" s="563" t="s">
        <v>1140</v>
      </c>
      <c r="K5" s="563" t="s">
        <v>1144</v>
      </c>
      <c r="L5" s="563" t="s">
        <v>1147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1635.9229050000001</v>
      </c>
      <c r="F7" s="393">
        <v>2297.4605270000002</v>
      </c>
      <c r="G7" s="393">
        <v>2584.267104</v>
      </c>
      <c r="H7" s="565">
        <v>335</v>
      </c>
      <c r="I7" s="565">
        <v>326</v>
      </c>
      <c r="J7" s="565">
        <v>325</v>
      </c>
      <c r="K7" s="565">
        <v>324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1657.4976710000001</v>
      </c>
      <c r="F8" s="391">
        <v>2327.181943</v>
      </c>
      <c r="G8" s="391">
        <v>2617.587074</v>
      </c>
      <c r="H8" s="404">
        <v>284</v>
      </c>
      <c r="I8" s="404">
        <v>273</v>
      </c>
      <c r="J8" s="404">
        <v>271</v>
      </c>
      <c r="K8" s="404">
        <v>276</v>
      </c>
      <c r="L8" s="404">
        <v>282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-21.574766</v>
      </c>
      <c r="F9" s="391">
        <v>-29.721416000000001</v>
      </c>
      <c r="G9" s="391">
        <v>-33.319969999999998</v>
      </c>
      <c r="H9" s="404">
        <v>51</v>
      </c>
      <c r="I9" s="404">
        <v>53</v>
      </c>
      <c r="J9" s="404">
        <v>54</v>
      </c>
      <c r="K9" s="404">
        <v>48</v>
      </c>
      <c r="L9" s="404">
        <v>42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55.749530999999998</v>
      </c>
      <c r="F13" s="393">
        <v>74.110810999999998</v>
      </c>
      <c r="G13" s="393">
        <v>83.164783999999997</v>
      </c>
      <c r="H13" s="565">
        <v>35</v>
      </c>
      <c r="I13" s="565">
        <v>35</v>
      </c>
      <c r="J13" s="565">
        <v>36</v>
      </c>
      <c r="K13" s="565">
        <v>36</v>
      </c>
      <c r="L13" s="565">
        <v>36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56.054237999999998</v>
      </c>
      <c r="F14" s="391">
        <v>74.501276000000004</v>
      </c>
      <c r="G14" s="391">
        <v>83.497305999999995</v>
      </c>
      <c r="H14" s="404">
        <v>25</v>
      </c>
      <c r="I14" s="404">
        <v>25</v>
      </c>
      <c r="J14" s="404">
        <v>21</v>
      </c>
      <c r="K14" s="404">
        <v>20</v>
      </c>
      <c r="L14" s="404">
        <v>25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-0.30470700000000001</v>
      </c>
      <c r="F15" s="391">
        <v>-0.39046500000000001</v>
      </c>
      <c r="G15" s="391">
        <v>-0.33252199999999998</v>
      </c>
      <c r="H15" s="404">
        <v>10</v>
      </c>
      <c r="I15" s="404">
        <v>10</v>
      </c>
      <c r="J15" s="404">
        <v>15</v>
      </c>
      <c r="K15" s="404">
        <v>11</v>
      </c>
      <c r="L15" s="404">
        <v>8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5</v>
      </c>
      <c r="L16" s="404">
        <v>3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1691.6724360000001</v>
      </c>
      <c r="F18" s="858">
        <v>2371.5713380000002</v>
      </c>
      <c r="G18" s="858">
        <v>2667.4318880000001</v>
      </c>
      <c r="H18" s="864">
        <v>370</v>
      </c>
      <c r="I18" s="864">
        <v>361</v>
      </c>
      <c r="J18" s="864">
        <v>361</v>
      </c>
      <c r="K18" s="864">
        <v>360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1713.551909</v>
      </c>
      <c r="F19" s="396">
        <v>2401.683219</v>
      </c>
      <c r="G19" s="396">
        <v>2701.0843800000002</v>
      </c>
      <c r="H19" s="463">
        <v>309</v>
      </c>
      <c r="I19" s="463">
        <v>298</v>
      </c>
      <c r="J19" s="463">
        <v>292</v>
      </c>
      <c r="K19" s="463">
        <v>296</v>
      </c>
      <c r="L19" s="463">
        <v>307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-21.879473000000001</v>
      </c>
      <c r="F20" s="391">
        <v>-30.111881</v>
      </c>
      <c r="G20" s="391">
        <v>-33.652491999999995</v>
      </c>
      <c r="H20" s="404">
        <v>61</v>
      </c>
      <c r="I20" s="404">
        <v>63</v>
      </c>
      <c r="J20" s="404">
        <v>69</v>
      </c>
      <c r="K20" s="404">
        <v>59</v>
      </c>
      <c r="L20" s="404">
        <v>50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5</v>
      </c>
      <c r="L21" s="404">
        <v>3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R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1" width="11.7109375" style="309" customWidth="1"/>
    <col min="12" max="12" width="2.85546875" style="169" customWidth="1"/>
    <col min="13" max="18" width="0" style="307" hidden="1" customWidth="1"/>
    <col min="19" max="16384" width="9.140625" style="307" hidden="1"/>
  </cols>
  <sheetData>
    <row r="1" spans="1:12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70"/>
      <c r="L1" s="169"/>
    </row>
    <row r="2" spans="1:12" s="996" customFormat="1" ht="17.850000000000001" customHeight="1">
      <c r="A2" s="995"/>
      <c r="B2" s="1475" t="s">
        <v>893</v>
      </c>
      <c r="C2" s="1475"/>
      <c r="D2" s="1475"/>
      <c r="E2" s="1476"/>
      <c r="F2" s="1476"/>
      <c r="G2" s="1476"/>
      <c r="H2" s="1476"/>
      <c r="I2" s="1476"/>
      <c r="J2" s="1382"/>
      <c r="K2" s="169"/>
      <c r="L2" s="995"/>
    </row>
    <row r="3" spans="1:12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1133</v>
      </c>
      <c r="J4" s="569" t="s">
        <v>1143</v>
      </c>
      <c r="K4" s="569" t="s">
        <v>1214</v>
      </c>
      <c r="L4" s="169"/>
    </row>
    <row r="5" spans="1:12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573">
        <v>4325.9585619999998</v>
      </c>
      <c r="L5" s="305"/>
    </row>
    <row r="6" spans="1:12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576">
        <v>9003.7011949999996</v>
      </c>
      <c r="L6" s="305"/>
    </row>
    <row r="7" spans="1:12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579">
        <v>4109.3457109999999</v>
      </c>
      <c r="L7" s="169"/>
    </row>
    <row r="8" spans="1:12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579">
        <v>2668.0774580000002</v>
      </c>
      <c r="L8" s="169"/>
    </row>
    <row r="9" spans="1:12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579">
        <v>11.031231999999999</v>
      </c>
      <c r="L9" s="169"/>
    </row>
    <row r="10" spans="1:12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579">
        <v>787.63397899999995</v>
      </c>
      <c r="L10" s="169"/>
    </row>
    <row r="11" spans="1:12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579">
        <v>1173.2745910000001</v>
      </c>
      <c r="L11" s="169"/>
    </row>
    <row r="12" spans="1:12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579">
        <v>200.67258799999999</v>
      </c>
      <c r="L12" s="169"/>
    </row>
    <row r="13" spans="1:12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579">
        <v>53.665635999999999</v>
      </c>
      <c r="L13" s="169"/>
    </row>
    <row r="14" spans="1:12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576">
        <v>-4677.7426329999998</v>
      </c>
      <c r="L14" s="305"/>
    </row>
    <row r="15" spans="1:12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579">
        <v>-1778.410187</v>
      </c>
      <c r="L15" s="169"/>
    </row>
    <row r="16" spans="1:12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579">
        <v>-1333.8054500000001</v>
      </c>
      <c r="L16" s="169"/>
    </row>
    <row r="17" spans="1:12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579">
        <v>-453.313241</v>
      </c>
      <c r="L17" s="169"/>
    </row>
    <row r="18" spans="1:12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579">
        <v>-771.66773899999998</v>
      </c>
      <c r="L18" s="169"/>
    </row>
    <row r="19" spans="1:12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579">
        <v>-141.33282399999999</v>
      </c>
      <c r="L19" s="169"/>
    </row>
    <row r="20" spans="1:12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579">
        <v>-199.08406099999999</v>
      </c>
      <c r="L20" s="169"/>
    </row>
    <row r="21" spans="1:12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579">
        <v>-0.129131</v>
      </c>
      <c r="L21" s="169"/>
    </row>
    <row r="22" spans="1:12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576">
        <v>1413.122091</v>
      </c>
      <c r="L22" s="305"/>
    </row>
    <row r="23" spans="1:12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576">
        <v>1892.1686729999999</v>
      </c>
      <c r="L23" s="305"/>
    </row>
    <row r="24" spans="1:12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579">
        <v>739.40208099999995</v>
      </c>
      <c r="L24" s="169"/>
    </row>
    <row r="25" spans="1:12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579">
        <v>537.66220299999998</v>
      </c>
      <c r="L25" s="169"/>
    </row>
    <row r="26" spans="1:12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579">
        <v>124.462069</v>
      </c>
      <c r="L26" s="169"/>
    </row>
    <row r="27" spans="1:12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579">
        <v>139.57429999999999</v>
      </c>
      <c r="L27" s="169"/>
    </row>
    <row r="28" spans="1:12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579">
        <v>134.924159</v>
      </c>
      <c r="L28" s="169"/>
    </row>
    <row r="29" spans="1:12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867">
        <v>216.14386099999999</v>
      </c>
      <c r="L29" s="169"/>
    </row>
    <row r="30" spans="1:12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873">
        <v>-479.046582</v>
      </c>
      <c r="L30" s="305"/>
    </row>
    <row r="31" spans="1:12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870">
        <v>-280.95236799999998</v>
      </c>
      <c r="L31" s="169"/>
    </row>
    <row r="32" spans="1:12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867">
        <v>-198.09421399999999</v>
      </c>
      <c r="L32" s="169"/>
    </row>
    <row r="33" spans="1:12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873">
        <v>35.161937000000002</v>
      </c>
      <c r="L33" s="172"/>
    </row>
    <row r="34" spans="1:12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870">
        <v>-105.60171200000001</v>
      </c>
      <c r="L34" s="169"/>
    </row>
    <row r="35" spans="1:12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579">
        <v>142.692961</v>
      </c>
      <c r="L35" s="169"/>
    </row>
    <row r="36" spans="1:12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579">
        <v>0.17756</v>
      </c>
      <c r="L36" s="169"/>
    </row>
    <row r="37" spans="1:12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867">
        <v>-2.1068720000000001</v>
      </c>
      <c r="L37" s="169"/>
    </row>
    <row r="38" spans="1:12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878">
        <v>136.53407000000001</v>
      </c>
      <c r="L38" s="172"/>
    </row>
    <row r="39" spans="1:12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881">
        <v>1224.3904789999999</v>
      </c>
      <c r="L39" s="172"/>
    </row>
    <row r="40" spans="1:12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881">
        <v>129.63441800000001</v>
      </c>
      <c r="L40" s="172"/>
    </row>
    <row r="41" spans="1:12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886">
        <v>-2254.6393429999998</v>
      </c>
      <c r="L41" s="172"/>
    </row>
    <row r="42" spans="1:12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870">
        <v>-1191.983303</v>
      </c>
      <c r="L42" s="169"/>
    </row>
    <row r="43" spans="1:12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579">
        <v>-688.35518100000002</v>
      </c>
      <c r="L43" s="169"/>
    </row>
    <row r="44" spans="1:12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579">
        <v>-274.63127700000001</v>
      </c>
      <c r="L44" s="169"/>
    </row>
    <row r="45" spans="1:12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867">
        <v>-99.669582000000005</v>
      </c>
      <c r="L45" s="169"/>
    </row>
    <row r="46" spans="1:12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878">
        <v>5010.1622139999999</v>
      </c>
      <c r="L46" s="172"/>
    </row>
    <row r="47" spans="1:12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886">
        <v>-1685.370052</v>
      </c>
      <c r="L47" s="172"/>
    </row>
    <row r="48" spans="1:12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870">
        <v>-1043.032733</v>
      </c>
      <c r="L48" s="169"/>
    </row>
    <row r="49" spans="1:12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579">
        <v>-627.57176700000002</v>
      </c>
      <c r="L49" s="171"/>
    </row>
    <row r="50" spans="1:12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579">
        <v>-415.10326900000001</v>
      </c>
      <c r="L50" s="169"/>
    </row>
    <row r="51" spans="1:12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197">
        <v>-642.33731899999998</v>
      </c>
      <c r="L51" s="169"/>
    </row>
    <row r="52" spans="1:12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194">
        <v>3324.7921620000002</v>
      </c>
      <c r="L52" s="172"/>
    </row>
    <row r="53" spans="1:12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881">
        <v>-45.314684</v>
      </c>
      <c r="L53" s="172"/>
    </row>
    <row r="54" spans="1:12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881">
        <v>3279.4774779999998</v>
      </c>
      <c r="L54" s="172"/>
    </row>
    <row r="55" spans="1:12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881">
        <v>480.50145700000002</v>
      </c>
      <c r="L55" s="172"/>
    </row>
    <row r="56" spans="1:12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881">
        <v>131.54413299999999</v>
      </c>
      <c r="L56" s="172"/>
    </row>
    <row r="57" spans="1:12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881">
        <v>2667.4318880000001</v>
      </c>
      <c r="L57" s="172"/>
    </row>
    <row r="58" spans="1:12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881">
        <v>-259.23132700000002</v>
      </c>
      <c r="L58" s="172"/>
    </row>
    <row r="59" spans="1:12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886">
        <v>2408.2005610000001</v>
      </c>
      <c r="L59" s="172"/>
    </row>
    <row r="60" spans="1:12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205"/>
      <c r="L61" s="169"/>
    </row>
    <row r="62" spans="1:12" s="69" customFormat="1" ht="25.5" customHeight="1">
      <c r="A62" s="169"/>
      <c r="B62" s="1480" t="s">
        <v>1025</v>
      </c>
      <c r="C62" s="1480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231">
        <v>873.83504836038992</v>
      </c>
      <c r="L62" s="169"/>
    </row>
    <row r="63" spans="1:12" s="69" customFormat="1" ht="26.25" customHeight="1">
      <c r="A63" s="169"/>
      <c r="B63" s="1480" t="s">
        <v>1026</v>
      </c>
      <c r="C63" s="1480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231">
        <v>-1334.81462136039</v>
      </c>
      <c r="L63" s="169"/>
    </row>
    <row r="64" spans="1:12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69" customFormat="1" ht="12.75" customHeight="1">
      <c r="A65" s="169"/>
      <c r="B65" s="1478" t="s">
        <v>1011</v>
      </c>
      <c r="C65" s="1478"/>
      <c r="D65" s="1478"/>
      <c r="E65" s="1478"/>
      <c r="F65" s="1478"/>
      <c r="G65" s="1478"/>
      <c r="H65" s="1478"/>
      <c r="I65" s="1479"/>
      <c r="J65" s="1383"/>
      <c r="K65" s="1389"/>
      <c r="L65" s="169"/>
    </row>
    <row r="66" spans="1:12" s="69" customFormat="1" ht="12.75" customHeight="1">
      <c r="A66" s="169"/>
      <c r="B66" s="1478" t="s">
        <v>1012</v>
      </c>
      <c r="C66" s="1478"/>
      <c r="D66" s="1478"/>
      <c r="E66" s="1478"/>
      <c r="F66" s="1478"/>
      <c r="G66" s="1478"/>
      <c r="H66" s="1478"/>
      <c r="I66" s="1479"/>
      <c r="J66" s="1383"/>
      <c r="K66" s="1389"/>
      <c r="L66" s="169"/>
    </row>
    <row r="67" spans="1:12" s="1034" customFormat="1" ht="27" customHeight="1">
      <c r="A67" s="1033"/>
      <c r="B67" s="1477" t="s">
        <v>945</v>
      </c>
      <c r="C67" s="1469"/>
      <c r="D67" s="1469"/>
      <c r="E67" s="1469"/>
      <c r="F67" s="1469"/>
      <c r="G67" s="1469"/>
      <c r="H67" s="1469"/>
      <c r="I67" s="1412"/>
      <c r="J67" s="1381"/>
      <c r="K67" s="1388"/>
      <c r="L67" s="1033"/>
    </row>
    <row r="68" spans="1:12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idden="1"/>
    <row r="70" spans="1:12" hidden="1"/>
    <row r="71" spans="1:12" hidden="1"/>
    <row r="72" spans="1:12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1134</v>
      </c>
      <c r="B35" s="54"/>
    </row>
    <row r="36" spans="1:2" s="19" customFormat="1" ht="21" customHeight="1">
      <c r="A36" s="720" t="s">
        <v>1135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2" t="s">
        <v>1016</v>
      </c>
      <c r="C2" s="1483"/>
      <c r="D2" s="1483"/>
      <c r="E2" s="1483"/>
      <c r="F2" s="1483"/>
      <c r="G2" s="1483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1140</v>
      </c>
      <c r="F4" s="581" t="s">
        <v>1144</v>
      </c>
      <c r="G4" s="581" t="s">
        <v>1147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2.6034999999999999</v>
      </c>
      <c r="F5" s="583">
        <v>2.6385999999999998</v>
      </c>
      <c r="G5" s="583">
        <v>2.6476999999999999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29.063500000000001</v>
      </c>
      <c r="F6" s="585">
        <v>29.633800000000001</v>
      </c>
      <c r="G6" s="585">
        <v>29.858000000000001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4.5289678983000003</v>
      </c>
      <c r="F7" s="588" t="s">
        <v>26</v>
      </c>
      <c r="G7" s="588">
        <v>4.6337962444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32.412100000000002</v>
      </c>
      <c r="F8" s="588" t="s">
        <v>26</v>
      </c>
      <c r="G8" s="588">
        <v>30.955400000000001</v>
      </c>
      <c r="H8" s="314"/>
    </row>
    <row r="9" spans="1:8" ht="12.75" customHeight="1"/>
    <row r="10" spans="1:8" ht="12.75" customHeight="1">
      <c r="B10" s="1481" t="s">
        <v>667</v>
      </c>
      <c r="C10" s="1481"/>
      <c r="D10" s="1481"/>
      <c r="E10" s="1481"/>
      <c r="F10" s="1481"/>
      <c r="G10" s="1481"/>
      <c r="H10" s="1481"/>
    </row>
    <row r="11" spans="1:8" ht="12.75" customHeight="1">
      <c r="B11" s="1481" t="s">
        <v>668</v>
      </c>
      <c r="C11" s="1481"/>
      <c r="D11" s="1481"/>
      <c r="E11" s="1481"/>
      <c r="F11" s="1481"/>
      <c r="G11" s="1481"/>
      <c r="H11" s="1481"/>
    </row>
    <row r="12" spans="1:8" ht="12.75" customHeight="1">
      <c r="B12" s="1481" t="s">
        <v>669</v>
      </c>
      <c r="C12" s="1481"/>
      <c r="D12" s="1481"/>
      <c r="E12" s="1481"/>
      <c r="F12" s="1481"/>
      <c r="G12" s="1481"/>
      <c r="H12" s="1481"/>
    </row>
    <row r="13" spans="1:8" ht="12.75" customHeight="1">
      <c r="B13" s="1481" t="s">
        <v>670</v>
      </c>
      <c r="C13" s="1481"/>
      <c r="D13" s="1481"/>
      <c r="E13" s="1481"/>
      <c r="F13" s="1481"/>
      <c r="G13" s="1481"/>
      <c r="H13" s="1481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5" t="s">
        <v>685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45108</v>
      </c>
      <c r="H4" s="1330"/>
      <c r="I4" s="1330">
        <v>45170</v>
      </c>
      <c r="J4" s="1330"/>
      <c r="K4" s="1330">
        <v>45200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13976.198807999999</v>
      </c>
      <c r="H6" s="389">
        <v>100</v>
      </c>
      <c r="I6" s="389">
        <v>14554.514367</v>
      </c>
      <c r="J6" s="389">
        <v>100</v>
      </c>
      <c r="K6" s="389">
        <v>14836.955768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11245.200466</v>
      </c>
      <c r="H8" s="391">
        <v>80.459999999999994</v>
      </c>
      <c r="I8" s="391">
        <v>11579.337523</v>
      </c>
      <c r="J8" s="391">
        <v>79.56</v>
      </c>
      <c r="K8" s="391">
        <v>11804.364823</v>
      </c>
      <c r="L8" s="391">
        <v>79.56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10017.143314999999</v>
      </c>
      <c r="H10" s="391">
        <v>71.67</v>
      </c>
      <c r="I10" s="391">
        <v>10286.646789</v>
      </c>
      <c r="J10" s="391">
        <v>70.680000000000007</v>
      </c>
      <c r="K10" s="391">
        <v>10496.292187999999</v>
      </c>
      <c r="L10" s="391">
        <v>70.739999999999995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1228.057151</v>
      </c>
      <c r="H11" s="391">
        <v>8.7899999999999991</v>
      </c>
      <c r="I11" s="391">
        <v>1292.690734</v>
      </c>
      <c r="J11" s="391">
        <v>8.8800000000000008</v>
      </c>
      <c r="K11" s="391">
        <v>1308.072635</v>
      </c>
      <c r="L11" s="391">
        <v>8.82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2730.9983419999999</v>
      </c>
      <c r="H12" s="394">
        <v>19.54</v>
      </c>
      <c r="I12" s="394">
        <v>2975.1768440000001</v>
      </c>
      <c r="J12" s="394">
        <v>20.440000000000001</v>
      </c>
      <c r="K12" s="394">
        <v>3032.5909449999999</v>
      </c>
      <c r="L12" s="394">
        <v>20.440000000000001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12.259974</v>
      </c>
      <c r="H16" s="899"/>
      <c r="I16" s="897">
        <v>12.089824999999999</v>
      </c>
      <c r="J16" s="899"/>
      <c r="K16" s="897">
        <v>12.049348999999999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8.7170009999999998</v>
      </c>
      <c r="H17" s="352"/>
      <c r="I17" s="594">
        <v>8.4673619999999996</v>
      </c>
      <c r="J17" s="352"/>
      <c r="K17" s="594">
        <v>8.4506840000000008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9.83765</v>
      </c>
      <c r="H18" s="352"/>
      <c r="I18" s="594">
        <v>9.5827629999999999</v>
      </c>
      <c r="J18" s="352"/>
      <c r="K18" s="594">
        <v>9.5546290000000003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6" t="s">
        <v>897</v>
      </c>
      <c r="C20" s="1486"/>
      <c r="D20" s="1486"/>
      <c r="E20" s="1486"/>
      <c r="F20" s="1486"/>
      <c r="G20" s="1486"/>
      <c r="H20" s="659"/>
    </row>
    <row r="21" spans="2:12" ht="61.5" customHeight="1">
      <c r="B21" s="1484" t="s">
        <v>830</v>
      </c>
      <c r="C21" s="1484"/>
      <c r="D21" s="1484"/>
      <c r="E21" s="1484"/>
      <c r="F21" s="1484"/>
      <c r="G21" s="1484"/>
      <c r="H21" s="1484"/>
      <c r="I21" s="1484"/>
      <c r="J21" s="1484"/>
      <c r="K21" s="1484"/>
      <c r="L21" s="1484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2" t="s">
        <v>684</v>
      </c>
      <c r="C2" s="1492"/>
      <c r="D2" s="1492"/>
      <c r="E2" s="1492"/>
      <c r="F2" s="1492"/>
      <c r="G2" s="1492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45108</v>
      </c>
      <c r="F4" s="905">
        <v>45170</v>
      </c>
      <c r="G4" s="905">
        <v>45200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91462.567714000004</v>
      </c>
      <c r="F5" s="911">
        <v>97487.748464999997</v>
      </c>
      <c r="G5" s="911">
        <v>100540.70937300001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5386.8179540000001</v>
      </c>
      <c r="F6" s="909">
        <v>5592.4116949999998</v>
      </c>
      <c r="G6" s="909">
        <v>5517.1816099999996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50177.861360000003</v>
      </c>
      <c r="F7" s="599">
        <v>53764.473920999997</v>
      </c>
      <c r="G7" s="599">
        <v>54952.242113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34149.712786999997</v>
      </c>
      <c r="F8" s="599">
        <v>35893.162537999997</v>
      </c>
      <c r="G8" s="599">
        <v>36787.530319999998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1748.1756130000001</v>
      </c>
      <c r="F9" s="907">
        <v>2237.7003110000001</v>
      </c>
      <c r="G9" s="907">
        <v>3283.75533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6106.3163759999998</v>
      </c>
      <c r="F10" s="913">
        <v>6063.6972139999998</v>
      </c>
      <c r="G10" s="913">
        <v>5951.9687720000002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10147.461437</v>
      </c>
      <c r="F11" s="915">
        <v>10132.776749000001</v>
      </c>
      <c r="G11" s="915">
        <v>10026.437849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5469.5682340000003</v>
      </c>
      <c r="F12" s="915">
        <v>5826.5138349999997</v>
      </c>
      <c r="G12" s="915">
        <v>5715.4181680000002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113185.913761</v>
      </c>
      <c r="F13" s="917">
        <v>119510.736263</v>
      </c>
      <c r="G13" s="917">
        <v>122234.534162</v>
      </c>
      <c r="H13" s="597"/>
    </row>
    <row r="14" spans="1:8" ht="12.75" customHeight="1"/>
    <row r="15" spans="1:8" ht="12.75" customHeight="1">
      <c r="B15" s="1487" t="s">
        <v>946</v>
      </c>
      <c r="C15" s="1487"/>
      <c r="D15" s="1487"/>
      <c r="E15" s="1487"/>
      <c r="F15" s="1487"/>
      <c r="G15" s="1487"/>
    </row>
    <row r="16" spans="1:8" ht="27" customHeight="1">
      <c r="B16" s="1488" t="s">
        <v>960</v>
      </c>
      <c r="C16" s="1489"/>
      <c r="D16" s="1489"/>
      <c r="E16" s="1489"/>
      <c r="F16" s="1489"/>
      <c r="G16" s="1489"/>
    </row>
    <row r="17" spans="2:7" ht="27" customHeight="1">
      <c r="B17" s="1490" t="s">
        <v>947</v>
      </c>
      <c r="C17" s="1491"/>
      <c r="D17" s="1491"/>
      <c r="E17" s="1491"/>
      <c r="F17" s="1491"/>
      <c r="G17" s="1491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3" t="s">
        <v>900</v>
      </c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003"/>
    </row>
    <row r="3" spans="1:43" s="1004" customFormat="1" ht="15.75" customHeight="1">
      <c r="A3" s="1003"/>
      <c r="B3" s="1495" t="s">
        <v>901</v>
      </c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6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1140</v>
      </c>
      <c r="L5" s="1332"/>
      <c r="M5" s="1332"/>
      <c r="N5" s="1333"/>
      <c r="O5" s="1331" t="s">
        <v>1144</v>
      </c>
      <c r="P5" s="1332"/>
      <c r="Q5" s="1332"/>
      <c r="R5" s="1333"/>
      <c r="S5" s="1331" t="s">
        <v>1147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7"/>
      <c r="C6" s="1351" t="s">
        <v>299</v>
      </c>
      <c r="D6" s="1351"/>
      <c r="E6" s="1352" t="s">
        <v>1138</v>
      </c>
      <c r="F6" s="1352" t="s">
        <v>713</v>
      </c>
      <c r="G6" s="1351" t="s">
        <v>299</v>
      </c>
      <c r="H6" s="1351"/>
      <c r="I6" s="1352" t="s">
        <v>1138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501" t="s">
        <v>299</v>
      </c>
      <c r="P6" s="1502"/>
      <c r="Q6" s="1503" t="s">
        <v>635</v>
      </c>
      <c r="R6" s="1503" t="s">
        <v>713</v>
      </c>
      <c r="S6" s="1499" t="s">
        <v>299</v>
      </c>
      <c r="T6" s="1499"/>
      <c r="U6" s="1500" t="s">
        <v>635</v>
      </c>
      <c r="V6" s="1500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8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4"/>
      <c r="R7" s="1504"/>
      <c r="S7" s="1200" t="s">
        <v>971</v>
      </c>
      <c r="T7" s="1200" t="s">
        <v>712</v>
      </c>
      <c r="U7" s="1500"/>
      <c r="V7" s="1500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28539.904446</v>
      </c>
      <c r="L8" s="410">
        <v>31.364799475570816</v>
      </c>
      <c r="M8" s="1031" t="s">
        <v>26</v>
      </c>
      <c r="N8" s="1031" t="s">
        <v>26</v>
      </c>
      <c r="O8" s="409">
        <v>29449.695714999998</v>
      </c>
      <c r="P8" s="410">
        <v>30.688376966218517</v>
      </c>
      <c r="Q8" s="1031" t="s">
        <v>26</v>
      </c>
      <c r="R8" s="1031" t="s">
        <v>26</v>
      </c>
      <c r="S8" s="409">
        <v>30716.571612000003</v>
      </c>
      <c r="T8" s="410">
        <v>31.205462054845107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49202.780763000002</v>
      </c>
      <c r="L9" s="413">
        <v>54.072898358573859</v>
      </c>
      <c r="M9" s="412">
        <v>844.40411300000005</v>
      </c>
      <c r="N9" s="413">
        <v>1.7161715250756386</v>
      </c>
      <c r="O9" s="412">
        <v>52976.186773000001</v>
      </c>
      <c r="P9" s="413">
        <v>55.204413847120236</v>
      </c>
      <c r="Q9" s="412">
        <v>906.08492999999999</v>
      </c>
      <c r="R9" s="413">
        <v>1.71036268405373</v>
      </c>
      <c r="S9" s="412">
        <v>54356.305598000006</v>
      </c>
      <c r="T9" s="413">
        <v>55.221450271399966</v>
      </c>
      <c r="U9" s="412">
        <v>958.57790499999999</v>
      </c>
      <c r="V9" s="413">
        <v>1.7635081973548807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7669.0251959999996</v>
      </c>
      <c r="L10" s="413">
        <v>8.4281094178418883</v>
      </c>
      <c r="M10" s="412">
        <v>1160.016903</v>
      </c>
      <c r="N10" s="413">
        <v>15.126001980082684</v>
      </c>
      <c r="O10" s="412">
        <v>7942.7322389999999</v>
      </c>
      <c r="P10" s="413">
        <v>8.2768108523449602</v>
      </c>
      <c r="Q10" s="412">
        <v>1307.3360740000001</v>
      </c>
      <c r="R10" s="413">
        <v>16.459525949783185</v>
      </c>
      <c r="S10" s="412">
        <v>7778.3153940000002</v>
      </c>
      <c r="T10" s="413">
        <v>7.9021164518002118</v>
      </c>
      <c r="U10" s="412">
        <v>1249.6534630000001</v>
      </c>
      <c r="V10" s="413">
        <v>16.065862589783279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1355.0097040000001</v>
      </c>
      <c r="L11" s="413">
        <v>1.4891292903178968</v>
      </c>
      <c r="M11" s="412">
        <v>624.50469999999996</v>
      </c>
      <c r="N11" s="413">
        <v>46.088577680031136</v>
      </c>
      <c r="O11" s="412">
        <v>1295.407772</v>
      </c>
      <c r="P11" s="413">
        <v>1.3498938127179645</v>
      </c>
      <c r="Q11" s="412">
        <v>616.99102500000004</v>
      </c>
      <c r="R11" s="413">
        <v>47.629097056243388</v>
      </c>
      <c r="S11" s="412">
        <v>1351.5166690000001</v>
      </c>
      <c r="T11" s="413">
        <v>1.373027649820588</v>
      </c>
      <c r="U11" s="412">
        <v>656.70178699999997</v>
      </c>
      <c r="V11" s="413">
        <v>48.589987978905199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4226.702209</v>
      </c>
      <c r="L12" s="920">
        <v>4.645063457695545</v>
      </c>
      <c r="M12" s="919">
        <v>3832.0319199999999</v>
      </c>
      <c r="N12" s="920">
        <v>90.662453386008096</v>
      </c>
      <c r="O12" s="919">
        <v>4299.6569989999998</v>
      </c>
      <c r="P12" s="920">
        <v>4.4805045215983084</v>
      </c>
      <c r="Q12" s="919">
        <v>3903.8348510000001</v>
      </c>
      <c r="R12" s="920">
        <v>90.794099434162803</v>
      </c>
      <c r="S12" s="919">
        <v>4230.6084520000004</v>
      </c>
      <c r="T12" s="920">
        <v>4.2979435721341268</v>
      </c>
      <c r="U12" s="919">
        <v>3838.656884</v>
      </c>
      <c r="V12" s="920">
        <v>90.735338132870524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90993.422317999997</v>
      </c>
      <c r="L13" s="926">
        <v>100</v>
      </c>
      <c r="M13" s="925">
        <v>6460.9576359999992</v>
      </c>
      <c r="N13" s="926">
        <v>7.1004666836472152</v>
      </c>
      <c r="O13" s="925">
        <v>95963.679498000012</v>
      </c>
      <c r="P13" s="926">
        <v>100</v>
      </c>
      <c r="Q13" s="925">
        <v>6734.2468800000006</v>
      </c>
      <c r="R13" s="926">
        <v>7.0174954891557171</v>
      </c>
      <c r="S13" s="925">
        <v>98433.317725000015</v>
      </c>
      <c r="T13" s="926">
        <v>100</v>
      </c>
      <c r="U13" s="925">
        <v>6703.5900390000006</v>
      </c>
      <c r="V13" s="926">
        <v>6.8102855759960113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28340.273585999999</v>
      </c>
      <c r="L17" s="413">
        <v>47.769000334396736</v>
      </c>
      <c r="M17" s="1029" t="s">
        <v>26</v>
      </c>
      <c r="N17" s="1029" t="s">
        <v>26</v>
      </c>
      <c r="O17" s="412">
        <v>29249.498457999998</v>
      </c>
      <c r="P17" s="413">
        <v>46.728531393825158</v>
      </c>
      <c r="Q17" s="1029" t="s">
        <v>26</v>
      </c>
      <c r="R17" s="1029" t="s">
        <v>26</v>
      </c>
      <c r="S17" s="412">
        <v>30505.654870000002</v>
      </c>
      <c r="T17" s="413">
        <v>47.663091831593903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21497.387942000001</v>
      </c>
      <c r="L18" s="413">
        <v>36.234961835278249</v>
      </c>
      <c r="M18" s="412">
        <v>478.23615100000001</v>
      </c>
      <c r="N18" s="413">
        <v>2.224624462703479</v>
      </c>
      <c r="O18" s="412">
        <v>23670.687135</v>
      </c>
      <c r="P18" s="413">
        <v>37.815911561339391</v>
      </c>
      <c r="Q18" s="412">
        <v>516.38883399999997</v>
      </c>
      <c r="R18" s="413">
        <v>2.1815540506065667</v>
      </c>
      <c r="S18" s="412">
        <v>24003.741693</v>
      </c>
      <c r="T18" s="413">
        <v>37.50427746891107</v>
      </c>
      <c r="U18" s="412">
        <v>550.91529700000001</v>
      </c>
      <c r="V18" s="413">
        <v>2.2951225856619621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5370.142656</v>
      </c>
      <c r="L19" s="413">
        <v>9.0516538434881344</v>
      </c>
      <c r="M19" s="412">
        <v>1040.144448</v>
      </c>
      <c r="N19" s="413">
        <v>19.369028248027234</v>
      </c>
      <c r="O19" s="412">
        <v>5576.022285</v>
      </c>
      <c r="P19" s="413">
        <v>8.9081641099396656</v>
      </c>
      <c r="Q19" s="412">
        <v>1184.2759640000002</v>
      </c>
      <c r="R19" s="413">
        <v>21.238723654060866</v>
      </c>
      <c r="S19" s="412">
        <v>5414.5565500000002</v>
      </c>
      <c r="T19" s="413">
        <v>8.4598907045199976</v>
      </c>
      <c r="U19" s="412">
        <v>1130.1749540000001</v>
      </c>
      <c r="V19" s="413">
        <v>20.872899628317672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1154.889146</v>
      </c>
      <c r="L20" s="413">
        <v>1.9466255268868651</v>
      </c>
      <c r="M20" s="412">
        <v>558.44400799999994</v>
      </c>
      <c r="N20" s="413">
        <v>48.354771532331981</v>
      </c>
      <c r="O20" s="412">
        <v>1083.2409869999999</v>
      </c>
      <c r="P20" s="413">
        <v>1.7305684930219067</v>
      </c>
      <c r="Q20" s="412">
        <v>547.13908600000002</v>
      </c>
      <c r="R20" s="413">
        <v>50.509451965557886</v>
      </c>
      <c r="S20" s="412">
        <v>1136.553952</v>
      </c>
      <c r="T20" s="413">
        <v>1.7757912628524064</v>
      </c>
      <c r="U20" s="412">
        <v>585.83146499999998</v>
      </c>
      <c r="V20" s="413">
        <v>51.544536356510775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2965.0576959999999</v>
      </c>
      <c r="L21" s="920">
        <v>4.9977584599500204</v>
      </c>
      <c r="M21" s="919">
        <v>2653.3356359999998</v>
      </c>
      <c r="N21" s="920">
        <v>89.486813008039363</v>
      </c>
      <c r="O21" s="919">
        <v>3015.0679869999999</v>
      </c>
      <c r="P21" s="920">
        <v>4.8168244418738784</v>
      </c>
      <c r="Q21" s="919">
        <v>2701.9468910000001</v>
      </c>
      <c r="R21" s="920">
        <v>89.614791528745712</v>
      </c>
      <c r="S21" s="919">
        <v>2942.1702639999999</v>
      </c>
      <c r="T21" s="920">
        <v>4.5969487321226241</v>
      </c>
      <c r="U21" s="919">
        <v>2631.6246250000004</v>
      </c>
      <c r="V21" s="920">
        <v>89.445014695451377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59327.751025999998</v>
      </c>
      <c r="L22" s="926">
        <v>100.00000000000001</v>
      </c>
      <c r="M22" s="925">
        <v>4730.1602430000003</v>
      </c>
      <c r="N22" s="926">
        <v>7.9729303086628693</v>
      </c>
      <c r="O22" s="925">
        <v>62594.516852000001</v>
      </c>
      <c r="P22" s="926">
        <v>100</v>
      </c>
      <c r="Q22" s="925">
        <v>4949.7507750000004</v>
      </c>
      <c r="R22" s="926">
        <v>7.9076427520054375</v>
      </c>
      <c r="S22" s="925">
        <v>64002.677329000006</v>
      </c>
      <c r="T22" s="926">
        <v>100</v>
      </c>
      <c r="U22" s="925">
        <v>4898.5463410000002</v>
      </c>
      <c r="V22" s="926">
        <v>7.6536584802842906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199.63086000000001</v>
      </c>
      <c r="L24" s="413">
        <v>0.63043305843459163</v>
      </c>
      <c r="M24" s="1029" t="s">
        <v>26</v>
      </c>
      <c r="N24" s="1029" t="s">
        <v>26</v>
      </c>
      <c r="O24" s="412">
        <v>200.19725699999998</v>
      </c>
      <c r="P24" s="413">
        <v>0.5999469004476139</v>
      </c>
      <c r="Q24" s="1029" t="s">
        <v>26</v>
      </c>
      <c r="R24" s="1029" t="s">
        <v>26</v>
      </c>
      <c r="S24" s="412">
        <v>210.916742</v>
      </c>
      <c r="T24" s="413">
        <v>0.61258442937501489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27705.392820999998</v>
      </c>
      <c r="L25" s="413">
        <v>87.493464343512841</v>
      </c>
      <c r="M25" s="412">
        <v>366.16796199999999</v>
      </c>
      <c r="N25" s="413">
        <v>1.3216486926056279</v>
      </c>
      <c r="O25" s="412">
        <v>29305.499638000001</v>
      </c>
      <c r="P25" s="413">
        <v>87.822100748796856</v>
      </c>
      <c r="Q25" s="412">
        <v>389.69609600000001</v>
      </c>
      <c r="R25" s="413">
        <v>1.3297712061345883</v>
      </c>
      <c r="S25" s="412">
        <v>30352.563905000003</v>
      </c>
      <c r="T25" s="413">
        <v>88.155676327548733</v>
      </c>
      <c r="U25" s="412">
        <v>407.66260799999998</v>
      </c>
      <c r="V25" s="413">
        <v>1.3430911776545025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2298.8825399999996</v>
      </c>
      <c r="L26" s="413">
        <v>7.2598572719372241</v>
      </c>
      <c r="M26" s="412">
        <v>119.872455</v>
      </c>
      <c r="N26" s="413">
        <v>5.2143792870774526</v>
      </c>
      <c r="O26" s="412">
        <v>2366.7099539999999</v>
      </c>
      <c r="P26" s="413">
        <v>7.0925062732543589</v>
      </c>
      <c r="Q26" s="412">
        <v>123.06010999999999</v>
      </c>
      <c r="R26" s="413">
        <v>5.1996278543559971</v>
      </c>
      <c r="S26" s="412">
        <v>2363.758844</v>
      </c>
      <c r="T26" s="413">
        <v>6.8652770230628963</v>
      </c>
      <c r="U26" s="412">
        <v>119.478509</v>
      </c>
      <c r="V26" s="413">
        <v>5.0545980738803324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200.12055799999999</v>
      </c>
      <c r="L27" s="413">
        <v>0.63197952178123695</v>
      </c>
      <c r="M27" s="412">
        <v>66.060692000000003</v>
      </c>
      <c r="N27" s="413">
        <v>33.010447632271742</v>
      </c>
      <c r="O27" s="412">
        <v>212.166785</v>
      </c>
      <c r="P27" s="413">
        <v>0.63581692849410687</v>
      </c>
      <c r="Q27" s="412">
        <v>69.851939000000002</v>
      </c>
      <c r="R27" s="413">
        <v>32.92312649220753</v>
      </c>
      <c r="S27" s="412">
        <v>214.962717</v>
      </c>
      <c r="T27" s="413">
        <v>0.62433551780516228</v>
      </c>
      <c r="U27" s="412">
        <v>70.870322000000002</v>
      </c>
      <c r="V27" s="413">
        <v>32.968657537018387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1261.644513</v>
      </c>
      <c r="L28" s="920">
        <v>3.9842658043341133</v>
      </c>
      <c r="M28" s="919">
        <v>1178.6962840000001</v>
      </c>
      <c r="N28" s="920">
        <v>93.425388202041034</v>
      </c>
      <c r="O28" s="919">
        <v>1284.5890119999999</v>
      </c>
      <c r="P28" s="920">
        <v>3.8496291490070855</v>
      </c>
      <c r="Q28" s="919">
        <v>1201.88796</v>
      </c>
      <c r="R28" s="920">
        <v>93.562061388705089</v>
      </c>
      <c r="S28" s="919">
        <v>1288.4381880000001</v>
      </c>
      <c r="T28" s="920">
        <v>3.7421267022082025</v>
      </c>
      <c r="U28" s="919">
        <v>1207.0322589999998</v>
      </c>
      <c r="V28" s="920">
        <v>93.681813395614739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31665.671291999995</v>
      </c>
      <c r="L29" s="926">
        <v>100</v>
      </c>
      <c r="M29" s="925">
        <v>1730.7973930000001</v>
      </c>
      <c r="N29" s="926">
        <v>5.465847785255284</v>
      </c>
      <c r="O29" s="925">
        <v>33369.162645999997</v>
      </c>
      <c r="P29" s="926">
        <v>100</v>
      </c>
      <c r="Q29" s="925">
        <v>1784.4961050000002</v>
      </c>
      <c r="R29" s="926">
        <v>5.3477401393945678</v>
      </c>
      <c r="S29" s="925">
        <v>34430.640396000003</v>
      </c>
      <c r="T29" s="926">
        <v>100</v>
      </c>
      <c r="U29" s="925">
        <v>1805.0436979999999</v>
      </c>
      <c r="V29" s="926">
        <v>5.2425504644685663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2" t="s">
        <v>820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6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1140</v>
      </c>
      <c r="J4" s="1334"/>
      <c r="K4" s="1335"/>
      <c r="L4" s="1334" t="s">
        <v>1144</v>
      </c>
      <c r="M4" s="1334"/>
      <c r="N4" s="1335"/>
      <c r="O4" s="1334" t="s">
        <v>1147</v>
      </c>
      <c r="P4" s="1334"/>
      <c r="Q4" s="1335"/>
      <c r="R4" s="324"/>
    </row>
    <row r="5" spans="1:18" s="28" customFormat="1" ht="24.75" customHeight="1">
      <c r="A5" s="324"/>
      <c r="B5" s="1507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58612.373974000002</v>
      </c>
      <c r="J6" s="858">
        <v>4308.8277420000004</v>
      </c>
      <c r="K6" s="858">
        <v>7.3513960446498254</v>
      </c>
      <c r="L6" s="858">
        <v>61858.58653</v>
      </c>
      <c r="M6" s="858">
        <v>4518.7161589999996</v>
      </c>
      <c r="N6" s="858">
        <v>7.3049133717410859</v>
      </c>
      <c r="O6" s="858">
        <v>63260.374221999999</v>
      </c>
      <c r="P6" s="858">
        <v>4466.8100729999996</v>
      </c>
      <c r="Q6" s="858">
        <v>7.0609921739074721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1139</v>
      </c>
      <c r="I8" s="391">
        <v>28230.503928999999</v>
      </c>
      <c r="J8" s="391" t="s">
        <v>26</v>
      </c>
      <c r="K8" s="400" t="s">
        <v>1139</v>
      </c>
      <c r="L8" s="391">
        <v>29137.931202</v>
      </c>
      <c r="M8" s="391" t="s">
        <v>26</v>
      </c>
      <c r="N8" s="400" t="s">
        <v>1139</v>
      </c>
      <c r="O8" s="391">
        <v>30392.809216000001</v>
      </c>
      <c r="P8" s="391" t="s">
        <v>26</v>
      </c>
      <c r="Q8" s="400" t="s">
        <v>1139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21443.486561000002</v>
      </c>
      <c r="J9" s="391">
        <v>476.549757</v>
      </c>
      <c r="K9" s="400">
        <v>2.2223520211807219</v>
      </c>
      <c r="L9" s="391">
        <v>23616.413334000001</v>
      </c>
      <c r="M9" s="391">
        <v>514.78801999999996</v>
      </c>
      <c r="N9" s="400">
        <v>2.1797891691659697</v>
      </c>
      <c r="O9" s="391">
        <v>23948.349481000001</v>
      </c>
      <c r="P9" s="391">
        <v>549.46223799999996</v>
      </c>
      <c r="Q9" s="400">
        <v>2.2943637031684752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5249.6063139999997</v>
      </c>
      <c r="J10" s="391">
        <v>1011.732041</v>
      </c>
      <c r="K10" s="400">
        <v>19.27253170017427</v>
      </c>
      <c r="L10" s="391">
        <v>5457.7529539999996</v>
      </c>
      <c r="M10" s="391">
        <v>1156.7052200000001</v>
      </c>
      <c r="N10" s="400">
        <v>21.193799531586496</v>
      </c>
      <c r="O10" s="391">
        <v>5291.3157780000001</v>
      </c>
      <c r="P10" s="391">
        <v>1101.974414</v>
      </c>
      <c r="Q10" s="400">
        <v>20.82609430685919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1115.2929790000001</v>
      </c>
      <c r="J11" s="391">
        <v>541.60336299999994</v>
      </c>
      <c r="K11" s="400">
        <v>48.561532547762944</v>
      </c>
      <c r="L11" s="391">
        <v>1031.091453</v>
      </c>
      <c r="M11" s="391">
        <v>524.550524</v>
      </c>
      <c r="N11" s="400">
        <v>50.873326752326399</v>
      </c>
      <c r="O11" s="391">
        <v>1086.2447870000001</v>
      </c>
      <c r="P11" s="391">
        <v>563.81107499999996</v>
      </c>
      <c r="Q11" s="400">
        <v>51.904605826200381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2573.484191</v>
      </c>
      <c r="J12" s="391">
        <v>2278.7172609999998</v>
      </c>
      <c r="K12" s="400">
        <v>88.545998027465629</v>
      </c>
      <c r="L12" s="391">
        <v>2615.3975869999999</v>
      </c>
      <c r="M12" s="391">
        <v>2319.7371779999999</v>
      </c>
      <c r="N12" s="400">
        <v>88.69539337079766</v>
      </c>
      <c r="O12" s="391">
        <v>2541.6549599999998</v>
      </c>
      <c r="P12" s="391">
        <v>2248.5850770000002</v>
      </c>
      <c r="Q12" s="400">
        <v>88.469328543320472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2190.4468299999999</v>
      </c>
      <c r="J14" s="858">
        <v>65.206456000000003</v>
      </c>
      <c r="K14" s="858">
        <v>2.976856370442007</v>
      </c>
      <c r="L14" s="858">
        <v>2403.2399359999999</v>
      </c>
      <c r="M14" s="858">
        <v>74.239321000000004</v>
      </c>
      <c r="N14" s="858">
        <v>3.0891347920742942</v>
      </c>
      <c r="O14" s="858">
        <v>2540.7515389999999</v>
      </c>
      <c r="P14" s="858">
        <v>80.905159999999995</v>
      </c>
      <c r="Q14" s="858">
        <v>3.1843003441353024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0.31128</v>
      </c>
      <c r="J16" s="391" t="s">
        <v>26</v>
      </c>
      <c r="K16" s="400" t="s">
        <v>26</v>
      </c>
      <c r="L16" s="522">
        <v>0.29194799999999999</v>
      </c>
      <c r="M16" s="391" t="s">
        <v>26</v>
      </c>
      <c r="N16" s="400" t="s">
        <v>26</v>
      </c>
      <c r="O16" s="522">
        <v>0.34400199999999997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2117.7776349999999</v>
      </c>
      <c r="J17" s="522">
        <v>28.845575</v>
      </c>
      <c r="K17" s="405">
        <v>1.3620681663304091</v>
      </c>
      <c r="L17" s="522">
        <v>2316.01809</v>
      </c>
      <c r="M17" s="522">
        <v>31.390087000000001</v>
      </c>
      <c r="N17" s="405">
        <v>1.3553472287429327</v>
      </c>
      <c r="O17" s="522">
        <v>2446.6763169999999</v>
      </c>
      <c r="P17" s="522">
        <v>33.755952000000001</v>
      </c>
      <c r="Q17" s="405">
        <v>1.3796656208856417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26.714912999999999</v>
      </c>
      <c r="J18" s="522">
        <v>2.3194360000000001</v>
      </c>
      <c r="K18" s="405">
        <v>8.6821768800070593</v>
      </c>
      <c r="L18" s="522">
        <v>32.889040000000001</v>
      </c>
      <c r="M18" s="522">
        <v>3.09612</v>
      </c>
      <c r="N18" s="405">
        <v>9.4138351256223949</v>
      </c>
      <c r="O18" s="522">
        <v>34.218246000000001</v>
      </c>
      <c r="P18" s="522">
        <v>3.2878910000000001</v>
      </c>
      <c r="Q18" s="405">
        <v>9.6085901071609587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10.990645000000001</v>
      </c>
      <c r="J19" s="522">
        <v>3.2774269999999999</v>
      </c>
      <c r="K19" s="405">
        <v>29.82015159255894</v>
      </c>
      <c r="L19" s="522">
        <v>13.587638999999999</v>
      </c>
      <c r="M19" s="522">
        <v>3.9954529999999999</v>
      </c>
      <c r="N19" s="405">
        <v>29.405057052222244</v>
      </c>
      <c r="O19" s="522">
        <v>14.762268000000001</v>
      </c>
      <c r="P19" s="522">
        <v>4.3480429999999997</v>
      </c>
      <c r="Q19" s="405">
        <v>29.453760086187298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34.652357000000002</v>
      </c>
      <c r="J20" s="522">
        <v>30.764018</v>
      </c>
      <c r="K20" s="405">
        <v>88.77900571092465</v>
      </c>
      <c r="L20" s="522">
        <v>40.453218999999997</v>
      </c>
      <c r="M20" s="522">
        <v>35.757660999999999</v>
      </c>
      <c r="N20" s="405">
        <v>88.392622105054244</v>
      </c>
      <c r="O20" s="522">
        <v>44.750706000000001</v>
      </c>
      <c r="P20" s="522">
        <v>39.513274000000003</v>
      </c>
      <c r="Q20" s="405">
        <v>88.296425982642603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60802.820804000003</v>
      </c>
      <c r="J22" s="903">
        <v>4374.0341980000003</v>
      </c>
      <c r="K22" s="903">
        <v>7.1938014390810103</v>
      </c>
      <c r="L22" s="903">
        <v>64261.826465999999</v>
      </c>
      <c r="M22" s="903">
        <v>4592.9554799999996</v>
      </c>
      <c r="N22" s="903">
        <v>7.1472532490654714</v>
      </c>
      <c r="O22" s="903">
        <v>65801.125761000003</v>
      </c>
      <c r="P22" s="903">
        <v>4547.7152329999999</v>
      </c>
      <c r="Q22" s="903">
        <v>6.9113030824396748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28230.815209</v>
      </c>
      <c r="J24" s="391">
        <v>0</v>
      </c>
      <c r="K24" s="400">
        <v>0</v>
      </c>
      <c r="L24" s="522">
        <v>29138.223149999998</v>
      </c>
      <c r="M24" s="391">
        <v>0</v>
      </c>
      <c r="N24" s="400">
        <v>0</v>
      </c>
      <c r="O24" s="522">
        <v>30393.153218000003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23561.264196</v>
      </c>
      <c r="J25" s="522">
        <v>505.395332</v>
      </c>
      <c r="K25" s="405">
        <v>2.1450263780234726</v>
      </c>
      <c r="L25" s="522">
        <v>25932.431424000002</v>
      </c>
      <c r="M25" s="522">
        <v>546.17810699999995</v>
      </c>
      <c r="N25" s="405">
        <v>2.1061584934705424</v>
      </c>
      <c r="O25" s="522">
        <v>26395.025798000002</v>
      </c>
      <c r="P25" s="522">
        <v>583.21818999999994</v>
      </c>
      <c r="Q25" s="405">
        <v>2.2095761317429417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5276.3212269999995</v>
      </c>
      <c r="J26" s="522">
        <v>1014.051477</v>
      </c>
      <c r="K26" s="405">
        <v>19.218910930041449</v>
      </c>
      <c r="L26" s="522">
        <v>5490.6419939999996</v>
      </c>
      <c r="M26" s="522">
        <v>1159.80134</v>
      </c>
      <c r="N26" s="405">
        <v>21.123237342143128</v>
      </c>
      <c r="O26" s="522">
        <v>5325.5340240000005</v>
      </c>
      <c r="P26" s="522">
        <v>1105.262305</v>
      </c>
      <c r="Q26" s="405">
        <v>20.75401828284329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1126.2836240000001</v>
      </c>
      <c r="J27" s="522">
        <v>544.88078999999993</v>
      </c>
      <c r="K27" s="405">
        <v>48.378648005628811</v>
      </c>
      <c r="L27" s="522">
        <v>1044.6790920000001</v>
      </c>
      <c r="M27" s="522">
        <v>528.54597699999999</v>
      </c>
      <c r="N27" s="405">
        <v>50.594099283457275</v>
      </c>
      <c r="O27" s="522">
        <v>1101.007055</v>
      </c>
      <c r="P27" s="522">
        <v>568.15911799999992</v>
      </c>
      <c r="Q27" s="405">
        <v>51.603585591919746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2608.1365479999999</v>
      </c>
      <c r="J28" s="522">
        <v>2309.4812789999996</v>
      </c>
      <c r="K28" s="405">
        <v>88.549093826049159</v>
      </c>
      <c r="L28" s="522">
        <v>2655.8508059999999</v>
      </c>
      <c r="M28" s="522">
        <v>2355.494839</v>
      </c>
      <c r="N28" s="405">
        <v>88.69078163873337</v>
      </c>
      <c r="O28" s="522">
        <v>2586.4056659999997</v>
      </c>
      <c r="P28" s="522">
        <v>2288.0983510000001</v>
      </c>
      <c r="Q28" s="405">
        <v>88.466336935406346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12623.99035</v>
      </c>
      <c r="J31" s="522">
        <v>1503.326587</v>
      </c>
      <c r="K31" s="405">
        <v>11.908489671809674</v>
      </c>
      <c r="L31" s="522">
        <v>13295.841995999999</v>
      </c>
      <c r="M31" s="522">
        <v>1588.9439010000001</v>
      </c>
      <c r="N31" s="405">
        <v>11.950682788484004</v>
      </c>
      <c r="O31" s="522">
        <v>13457.750121999999</v>
      </c>
      <c r="P31" s="522">
        <v>1606.927539</v>
      </c>
      <c r="Q31" s="405">
        <v>11.940536303858712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1970.4647769999999</v>
      </c>
      <c r="J32" s="522">
        <v>911.09997299999998</v>
      </c>
      <c r="K32" s="405">
        <v>46.237820824543469</v>
      </c>
      <c r="L32" s="522">
        <v>2281.2234189999999</v>
      </c>
      <c r="M32" s="522">
        <v>931.93959099999995</v>
      </c>
      <c r="N32" s="405">
        <v>40.852622467313012</v>
      </c>
      <c r="O32" s="522">
        <v>2217.1976570000002</v>
      </c>
      <c r="P32" s="522">
        <v>934.36865899999998</v>
      </c>
      <c r="Q32" s="405">
        <v>42.141874724162221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5" t="s">
        <v>671</v>
      </c>
      <c r="C35" s="1505"/>
      <c r="D35" s="1505"/>
      <c r="E35" s="1505"/>
      <c r="F35" s="1505"/>
      <c r="G35" s="1505"/>
      <c r="H35" s="1505"/>
      <c r="I35" s="1505"/>
      <c r="J35" s="1505"/>
      <c r="K35" s="1505"/>
      <c r="L35" s="1505"/>
      <c r="M35" s="1505"/>
      <c r="N35" s="1505"/>
      <c r="O35" s="191"/>
      <c r="P35" s="191"/>
      <c r="Q35" s="191"/>
      <c r="R35" s="324"/>
    </row>
    <row r="36" spans="1:18" ht="12.75" customHeight="1">
      <c r="B36" s="1505" t="s">
        <v>672</v>
      </c>
      <c r="C36" s="1505"/>
      <c r="D36" s="1505"/>
      <c r="E36" s="1505"/>
      <c r="F36" s="1505"/>
      <c r="G36" s="1505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2" t="s">
        <v>821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1140</v>
      </c>
      <c r="J4" s="1334"/>
      <c r="K4" s="1335"/>
      <c r="L4" s="1334" t="s">
        <v>1144</v>
      </c>
      <c r="M4" s="1334"/>
      <c r="N4" s="1335"/>
      <c r="O4" s="1334" t="s">
        <v>1147</v>
      </c>
      <c r="P4" s="1334"/>
      <c r="Q4" s="1335"/>
    </row>
    <row r="5" spans="2:17" ht="24.75" customHeight="1">
      <c r="B5" s="1508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715.37705200000005</v>
      </c>
      <c r="J6" s="864">
        <v>421.55882100000002</v>
      </c>
      <c r="K6" s="858">
        <v>58.928200145844215</v>
      </c>
      <c r="L6" s="864">
        <v>735.93032200000005</v>
      </c>
      <c r="M6" s="864">
        <v>433.97815600000001</v>
      </c>
      <c r="N6" s="858">
        <v>58.970006130553209</v>
      </c>
      <c r="O6" s="864">
        <v>742.30310699999995</v>
      </c>
      <c r="P6" s="864">
        <v>434.74603400000001</v>
      </c>
      <c r="Q6" s="858">
        <v>58.567185008428105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109.769657</v>
      </c>
      <c r="J8" s="402" t="s">
        <v>26</v>
      </c>
      <c r="K8" s="403" t="s">
        <v>26</v>
      </c>
      <c r="L8" s="399">
        <v>111.567256</v>
      </c>
      <c r="M8" s="402" t="s">
        <v>26</v>
      </c>
      <c r="N8" s="403" t="s">
        <v>26</v>
      </c>
      <c r="O8" s="399">
        <v>112.845654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53.901381000000001</v>
      </c>
      <c r="J9" s="399">
        <v>1.6863939999999999</v>
      </c>
      <c r="K9" s="400">
        <v>3.1286656644288944</v>
      </c>
      <c r="L9" s="399">
        <v>54.273800999999999</v>
      </c>
      <c r="M9" s="399">
        <v>1.600814</v>
      </c>
      <c r="N9" s="400">
        <v>2.9495151813671572</v>
      </c>
      <c r="O9" s="399">
        <v>55.392212000000001</v>
      </c>
      <c r="P9" s="399">
        <v>1.4530590000000001</v>
      </c>
      <c r="Q9" s="400">
        <v>2.6232189463746276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120.536342</v>
      </c>
      <c r="J10" s="399">
        <v>28.412407000000002</v>
      </c>
      <c r="K10" s="400">
        <v>23.571651942117175</v>
      </c>
      <c r="L10" s="399">
        <v>118.26933099999999</v>
      </c>
      <c r="M10" s="399">
        <v>27.570744000000001</v>
      </c>
      <c r="N10" s="400">
        <v>23.311828829064741</v>
      </c>
      <c r="O10" s="399">
        <v>123.24077200000001</v>
      </c>
      <c r="P10" s="399">
        <v>28.20054</v>
      </c>
      <c r="Q10" s="400">
        <v>22.88247593905043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39.596167000000001</v>
      </c>
      <c r="J11" s="399">
        <v>16.840644999999999</v>
      </c>
      <c r="K11" s="400">
        <v>42.530998013014738</v>
      </c>
      <c r="L11" s="399">
        <v>52.149534000000003</v>
      </c>
      <c r="M11" s="399">
        <v>22.588562</v>
      </c>
      <c r="N11" s="400">
        <v>43.314983409055962</v>
      </c>
      <c r="O11" s="399">
        <v>50.309165</v>
      </c>
      <c r="P11" s="399">
        <v>22.020389999999999</v>
      </c>
      <c r="Q11" s="400">
        <v>43.770136117345615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391.57350500000001</v>
      </c>
      <c r="J12" s="399">
        <v>374.61837500000001</v>
      </c>
      <c r="K12" s="400">
        <v>95.670000706508475</v>
      </c>
      <c r="L12" s="399">
        <v>399.67039999999997</v>
      </c>
      <c r="M12" s="399">
        <v>382.20971300000002</v>
      </c>
      <c r="N12" s="400">
        <v>95.631228382186933</v>
      </c>
      <c r="O12" s="399">
        <v>400.51530400000001</v>
      </c>
      <c r="P12" s="399">
        <v>383.03954800000002</v>
      </c>
      <c r="Q12" s="400">
        <v>95.636682087933394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29475.224461999998</v>
      </c>
      <c r="J14" s="864">
        <v>1665.5909369999999</v>
      </c>
      <c r="K14" s="858">
        <v>5.6508168042869711</v>
      </c>
      <c r="L14" s="864">
        <v>30965.922709999999</v>
      </c>
      <c r="M14" s="864">
        <v>1710.2567839999999</v>
      </c>
      <c r="N14" s="858">
        <v>5.5230286531965582</v>
      </c>
      <c r="O14" s="864">
        <v>31889.888857000002</v>
      </c>
      <c r="P14" s="864">
        <v>1724.1385379999999</v>
      </c>
      <c r="Q14" s="858">
        <v>5.4065366791692107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199.31958</v>
      </c>
      <c r="J16" s="402" t="s">
        <v>26</v>
      </c>
      <c r="K16" s="403" t="s">
        <v>26</v>
      </c>
      <c r="L16" s="404">
        <v>199.90530899999999</v>
      </c>
      <c r="M16" s="402" t="s">
        <v>26</v>
      </c>
      <c r="N16" s="403" t="s">
        <v>26</v>
      </c>
      <c r="O16" s="404">
        <v>210.57274000000001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25587.615185999999</v>
      </c>
      <c r="J17" s="404">
        <v>337.32238699999999</v>
      </c>
      <c r="K17" s="405">
        <v>1.3183033453800044</v>
      </c>
      <c r="L17" s="404">
        <v>26989.481548</v>
      </c>
      <c r="M17" s="404">
        <v>358.30600900000002</v>
      </c>
      <c r="N17" s="405">
        <v>1.3275764796102634</v>
      </c>
      <c r="O17" s="404">
        <v>27905.887588000001</v>
      </c>
      <c r="P17" s="404">
        <v>373.906656</v>
      </c>
      <c r="Q17" s="405">
        <v>1.339884477140896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2272.1676269999998</v>
      </c>
      <c r="J18" s="404">
        <v>117.55301900000001</v>
      </c>
      <c r="K18" s="405">
        <v>5.1736068062552327</v>
      </c>
      <c r="L18" s="404">
        <v>2333.8209139999999</v>
      </c>
      <c r="M18" s="404">
        <v>119.96399</v>
      </c>
      <c r="N18" s="405">
        <v>5.1402397364924806</v>
      </c>
      <c r="O18" s="404">
        <v>2329.540598</v>
      </c>
      <c r="P18" s="404">
        <v>116.190618</v>
      </c>
      <c r="Q18" s="405">
        <v>4.9877052196366147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189.12991299999999</v>
      </c>
      <c r="J19" s="404">
        <v>62.783265</v>
      </c>
      <c r="K19" s="405">
        <v>33.195840892709555</v>
      </c>
      <c r="L19" s="404">
        <v>198.57914600000001</v>
      </c>
      <c r="M19" s="404">
        <v>65.856486000000004</v>
      </c>
      <c r="N19" s="405">
        <v>33.163847929933191</v>
      </c>
      <c r="O19" s="404">
        <v>200.20044899999999</v>
      </c>
      <c r="P19" s="404">
        <v>66.522278999999997</v>
      </c>
      <c r="Q19" s="405">
        <v>33.227837066439349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1226.992156</v>
      </c>
      <c r="J20" s="404">
        <v>1147.932266</v>
      </c>
      <c r="K20" s="405">
        <v>93.556609990259787</v>
      </c>
      <c r="L20" s="404">
        <v>1244.1357929999999</v>
      </c>
      <c r="M20" s="404">
        <v>1166.1302989999999</v>
      </c>
      <c r="N20" s="405">
        <v>93.730146304053804</v>
      </c>
      <c r="O20" s="404">
        <v>1243.687482</v>
      </c>
      <c r="P20" s="404">
        <v>1167.5189849999999</v>
      </c>
      <c r="Q20" s="405">
        <v>93.875591890857351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30190.601513999998</v>
      </c>
      <c r="J22" s="935">
        <v>2087.149758</v>
      </c>
      <c r="K22" s="903">
        <v>6.9132433715576882</v>
      </c>
      <c r="L22" s="935">
        <v>31701.853031999999</v>
      </c>
      <c r="M22" s="935">
        <v>2144.2349399999998</v>
      </c>
      <c r="N22" s="903">
        <v>6.7637526987321506</v>
      </c>
      <c r="O22" s="935">
        <v>32632.191964000001</v>
      </c>
      <c r="P22" s="935">
        <v>2158.8845719999999</v>
      </c>
      <c r="Q22" s="903">
        <v>6.6158123070055863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309.08923700000003</v>
      </c>
      <c r="J24" s="402" t="s">
        <v>26</v>
      </c>
      <c r="K24" s="403" t="s">
        <v>26</v>
      </c>
      <c r="L24" s="404">
        <v>311.47256499999997</v>
      </c>
      <c r="M24" s="402" t="s">
        <v>26</v>
      </c>
      <c r="N24" s="403" t="s">
        <v>26</v>
      </c>
      <c r="O24" s="404">
        <v>323.41839400000003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25641.516566999999</v>
      </c>
      <c r="J25" s="404">
        <v>339.008781</v>
      </c>
      <c r="K25" s="405">
        <v>1.3221089326529771</v>
      </c>
      <c r="L25" s="404">
        <v>27043.755348999999</v>
      </c>
      <c r="M25" s="404">
        <v>359.90682300000003</v>
      </c>
      <c r="N25" s="405">
        <v>1.3308315297021363</v>
      </c>
      <c r="O25" s="404">
        <v>27961.2798</v>
      </c>
      <c r="P25" s="404">
        <v>375.35971499999999</v>
      </c>
      <c r="Q25" s="405">
        <v>1.3424268047988275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2392.7039689999997</v>
      </c>
      <c r="J26" s="404">
        <v>145.96542600000001</v>
      </c>
      <c r="K26" s="405">
        <v>6.1004381608061786</v>
      </c>
      <c r="L26" s="404">
        <v>2452.0902449999999</v>
      </c>
      <c r="M26" s="404">
        <v>147.53473399999999</v>
      </c>
      <c r="N26" s="405">
        <v>6.0166926686664421</v>
      </c>
      <c r="O26" s="404">
        <v>2452.7813700000002</v>
      </c>
      <c r="P26" s="404">
        <v>144.39115799999999</v>
      </c>
      <c r="Q26" s="405">
        <v>5.8868336071877447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228.72608</v>
      </c>
      <c r="J27" s="404">
        <v>79.623909999999995</v>
      </c>
      <c r="K27" s="405">
        <v>34.811906888799037</v>
      </c>
      <c r="L27" s="404">
        <v>250.72868</v>
      </c>
      <c r="M27" s="404">
        <v>88.445048</v>
      </c>
      <c r="N27" s="405">
        <v>35.275201863624055</v>
      </c>
      <c r="O27" s="404">
        <v>250.509614</v>
      </c>
      <c r="P27" s="404">
        <v>88.542668999999989</v>
      </c>
      <c r="Q27" s="405">
        <v>35.345018335304282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1618.5656610000001</v>
      </c>
      <c r="J28" s="404">
        <v>1522.550641</v>
      </c>
      <c r="K28" s="405">
        <v>94.067894660468767</v>
      </c>
      <c r="L28" s="404">
        <v>1643.8061929999999</v>
      </c>
      <c r="M28" s="404">
        <v>1548.3400119999999</v>
      </c>
      <c r="N28" s="405">
        <v>94.192370036897657</v>
      </c>
      <c r="O28" s="404">
        <v>1644.2027860000001</v>
      </c>
      <c r="P28" s="404">
        <v>1550.5585329999999</v>
      </c>
      <c r="Q28" s="405">
        <v>94.30458007994153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208.429292</v>
      </c>
      <c r="J31" s="404">
        <v>176.90616299999999</v>
      </c>
      <c r="K31" s="405">
        <v>84.875864281110736</v>
      </c>
      <c r="L31" s="404">
        <v>211.327473</v>
      </c>
      <c r="M31" s="404">
        <v>182.75275600000001</v>
      </c>
      <c r="N31" s="405">
        <v>86.478465580289225</v>
      </c>
      <c r="O31" s="404">
        <v>221.560339</v>
      </c>
      <c r="P31" s="404">
        <v>185.13173499999999</v>
      </c>
      <c r="Q31" s="405">
        <v>83.55815658866635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473.92817600000001</v>
      </c>
      <c r="J32" s="404">
        <v>259.60737899999998</v>
      </c>
      <c r="K32" s="405">
        <v>54.777789577971824</v>
      </c>
      <c r="L32" s="404">
        <v>495.28105199999999</v>
      </c>
      <c r="M32" s="404">
        <v>261.37874699999998</v>
      </c>
      <c r="N32" s="405">
        <v>52.773823255406903</v>
      </c>
      <c r="O32" s="404">
        <v>514.92688599999997</v>
      </c>
      <c r="P32" s="404">
        <v>260.801627</v>
      </c>
      <c r="Q32" s="405">
        <v>50.648283104021111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271.554778</v>
      </c>
      <c r="J33" s="404">
        <v>254.546817</v>
      </c>
      <c r="K33" s="405">
        <v>93.736821305350034</v>
      </c>
      <c r="L33" s="404">
        <v>273.34663999999998</v>
      </c>
      <c r="M33" s="404">
        <v>256.04391199999998</v>
      </c>
      <c r="N33" s="405">
        <v>93.670041819427524</v>
      </c>
      <c r="O33" s="404">
        <v>270.98431900000003</v>
      </c>
      <c r="P33" s="404">
        <v>255.05899299999999</v>
      </c>
      <c r="Q33" s="405">
        <v>94.123155886374349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2" t="s">
        <v>1008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6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1140</v>
      </c>
      <c r="J4" s="1334"/>
      <c r="K4" s="1334"/>
      <c r="L4" s="1334" t="s">
        <v>1144</v>
      </c>
      <c r="M4" s="1334"/>
      <c r="N4" s="1334"/>
      <c r="O4" s="1334" t="s">
        <v>1147</v>
      </c>
      <c r="P4" s="1334"/>
      <c r="Q4" s="1334"/>
      <c r="R4" s="186"/>
    </row>
    <row r="5" spans="1:18" s="194" customFormat="1" ht="24.75" customHeight="1">
      <c r="A5" s="186"/>
      <c r="B5" s="1508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3413.0982400000003</v>
      </c>
      <c r="J6" s="1109">
        <v>115.24796500000001</v>
      </c>
      <c r="K6" s="1109">
        <v>3.376637790537198</v>
      </c>
      <c r="L6" s="1108">
        <v>4295.0547379999998</v>
      </c>
      <c r="M6" s="1109">
        <v>140.969167</v>
      </c>
      <c r="N6" s="1109">
        <v>3.2821273673835076</v>
      </c>
      <c r="O6" s="1108">
        <v>4635.8184900000006</v>
      </c>
      <c r="P6" s="1109">
        <v>149.15996200000001</v>
      </c>
      <c r="Q6" s="1109">
        <v>3.2175539728692004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3353.9163210000002</v>
      </c>
      <c r="J7" s="396" t="s">
        <v>258</v>
      </c>
      <c r="K7" s="396" t="s">
        <v>258</v>
      </c>
      <c r="L7" s="395">
        <v>4237.9668579999998</v>
      </c>
      <c r="M7" s="396" t="s">
        <v>258</v>
      </c>
      <c r="N7" s="396" t="s">
        <v>258</v>
      </c>
      <c r="O7" s="395">
        <v>4594.5615210000005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35.024273999999998</v>
      </c>
      <c r="J8" s="391" t="s">
        <v>258</v>
      </c>
      <c r="K8" s="391" t="s">
        <v>258</v>
      </c>
      <c r="L8" s="390">
        <v>32.914649999999995</v>
      </c>
      <c r="M8" s="391" t="s">
        <v>258</v>
      </c>
      <c r="N8" s="391" t="s">
        <v>258</v>
      </c>
      <c r="O8" s="390">
        <v>16.732713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4.1277930000000005</v>
      </c>
      <c r="J9" s="391" t="s">
        <v>258</v>
      </c>
      <c r="K9" s="391" t="s">
        <v>258</v>
      </c>
      <c r="L9" s="390">
        <v>3.9850850000000002</v>
      </c>
      <c r="M9" s="391" t="s">
        <v>258</v>
      </c>
      <c r="N9" s="391" t="s">
        <v>258</v>
      </c>
      <c r="O9" s="390">
        <v>4.5515660000000002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20.029852000000002</v>
      </c>
      <c r="J10" s="391" t="s">
        <v>258</v>
      </c>
      <c r="K10" s="391" t="s">
        <v>258</v>
      </c>
      <c r="L10" s="390">
        <v>20.188144999999999</v>
      </c>
      <c r="M10" s="391" t="s">
        <v>258</v>
      </c>
      <c r="N10" s="391" t="s">
        <v>258</v>
      </c>
      <c r="O10" s="390">
        <v>19.97269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3374.9368650000001</v>
      </c>
      <c r="J11" s="393">
        <v>102.906249</v>
      </c>
      <c r="K11" s="393">
        <v>3.0491310835232466</v>
      </c>
      <c r="L11" s="392">
        <v>4258.9920679999996</v>
      </c>
      <c r="M11" s="393">
        <v>129.72293500000001</v>
      </c>
      <c r="N11" s="393">
        <v>3.0458599811602189</v>
      </c>
      <c r="O11" s="392">
        <v>4601.9046820000003</v>
      </c>
      <c r="P11" s="393">
        <v>138.21018100000001</v>
      </c>
      <c r="Q11" s="393">
        <v>3.0033255912622137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3323.9864360000001</v>
      </c>
      <c r="J12" s="391">
        <v>87.183418000000017</v>
      </c>
      <c r="K12" s="391">
        <v>2.6228572131273284</v>
      </c>
      <c r="L12" s="390">
        <v>4209.3696030000001</v>
      </c>
      <c r="M12" s="391">
        <v>113.84974000000003</v>
      </c>
      <c r="N12" s="391">
        <v>2.7046743512106848</v>
      </c>
      <c r="O12" s="390">
        <v>4567.5796490000012</v>
      </c>
      <c r="P12" s="391">
        <v>123.40948399999999</v>
      </c>
      <c r="Q12" s="391">
        <v>2.7018572960631029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34.152265999999997</v>
      </c>
      <c r="J13" s="391">
        <v>2.8762409999999998</v>
      </c>
      <c r="K13" s="391">
        <v>8.421815993117411</v>
      </c>
      <c r="L13" s="390">
        <v>32.215823999999998</v>
      </c>
      <c r="M13" s="391">
        <v>2.670566</v>
      </c>
      <c r="N13" s="391">
        <v>8.2896094788697638</v>
      </c>
      <c r="O13" s="390">
        <v>16.372662000000002</v>
      </c>
      <c r="P13" s="391">
        <v>1.420053</v>
      </c>
      <c r="Q13" s="391">
        <v>8.673317753704314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3.797231</v>
      </c>
      <c r="J14" s="391">
        <v>1.0136959999999999</v>
      </c>
      <c r="K14" s="391">
        <v>26.695663234604371</v>
      </c>
      <c r="L14" s="390">
        <v>3.752793</v>
      </c>
      <c r="M14" s="391">
        <v>0.91461099999999995</v>
      </c>
      <c r="N14" s="391">
        <v>24.371474792241404</v>
      </c>
      <c r="O14" s="390">
        <v>4.3695700000000004</v>
      </c>
      <c r="P14" s="391">
        <v>1.12208</v>
      </c>
      <c r="Q14" s="391">
        <v>25.679414679247614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13.000932000000001</v>
      </c>
      <c r="J15" s="394">
        <v>11.832894</v>
      </c>
      <c r="K15" s="394">
        <v>91.01573641028196</v>
      </c>
      <c r="L15" s="1107">
        <v>13.653848</v>
      </c>
      <c r="M15" s="394">
        <v>12.288017999999999</v>
      </c>
      <c r="N15" s="394">
        <v>89.996739380722559</v>
      </c>
      <c r="O15" s="1107">
        <v>13.582801</v>
      </c>
      <c r="P15" s="394">
        <v>12.258564</v>
      </c>
      <c r="Q15" s="394">
        <v>90.250633871467301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12082.170329</v>
      </c>
      <c r="J16" s="1109">
        <v>163.87601000000001</v>
      </c>
      <c r="K16" s="1109">
        <v>1.3563458016037044</v>
      </c>
      <c r="L16" s="1109">
        <v>11988.955316</v>
      </c>
      <c r="M16" s="1109">
        <v>152.43090899999999</v>
      </c>
      <c r="N16" s="1109">
        <v>1.2714277848427005</v>
      </c>
      <c r="O16" s="1109">
        <v>12316.117628</v>
      </c>
      <c r="P16" s="1109">
        <v>153.713866</v>
      </c>
      <c r="Q16" s="1109">
        <v>1.2480707853141981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11820.276848000001</v>
      </c>
      <c r="J17" s="395" t="s">
        <v>258</v>
      </c>
      <c r="K17" s="396" t="s">
        <v>258</v>
      </c>
      <c r="L17" s="395">
        <v>11743.121365999999</v>
      </c>
      <c r="M17" s="395" t="s">
        <v>258</v>
      </c>
      <c r="N17" s="396" t="s">
        <v>258</v>
      </c>
      <c r="O17" s="395">
        <v>12126.475337000002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162.30472500000002</v>
      </c>
      <c r="J18" s="390" t="s">
        <v>258</v>
      </c>
      <c r="K18" s="391" t="s">
        <v>258</v>
      </c>
      <c r="L18" s="390">
        <v>147.86889200000002</v>
      </c>
      <c r="M18" s="390" t="s">
        <v>258</v>
      </c>
      <c r="N18" s="391" t="s">
        <v>258</v>
      </c>
      <c r="O18" s="390">
        <v>91.275553000000016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29.008837</v>
      </c>
      <c r="J19" s="390" t="s">
        <v>258</v>
      </c>
      <c r="K19" s="391" t="s">
        <v>258</v>
      </c>
      <c r="L19" s="390">
        <v>27.610466000000002</v>
      </c>
      <c r="M19" s="390" t="s">
        <v>258</v>
      </c>
      <c r="N19" s="391" t="s">
        <v>258</v>
      </c>
      <c r="O19" s="390">
        <v>27.156586999999998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70.579919000000004</v>
      </c>
      <c r="J20" s="390" t="s">
        <v>258</v>
      </c>
      <c r="K20" s="391" t="s">
        <v>258</v>
      </c>
      <c r="L20" s="390">
        <v>70.354591999999997</v>
      </c>
      <c r="M20" s="390" t="s">
        <v>258</v>
      </c>
      <c r="N20" s="391" t="s">
        <v>258</v>
      </c>
      <c r="O20" s="390">
        <v>71.210150999999996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11935.26908</v>
      </c>
      <c r="J21" s="392">
        <v>122.52264099999999</v>
      </c>
      <c r="K21" s="393">
        <v>1.0265595201813413</v>
      </c>
      <c r="L21" s="392">
        <v>11840.085580999999</v>
      </c>
      <c r="M21" s="392">
        <v>111.574038</v>
      </c>
      <c r="N21" s="393">
        <v>0.94234148255689032</v>
      </c>
      <c r="O21" s="392">
        <v>12169.319047999999</v>
      </c>
      <c r="P21" s="392">
        <v>113.470321</v>
      </c>
      <c r="Q21" s="393">
        <v>0.93242950203239683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11698.941773999999</v>
      </c>
      <c r="J22" s="390">
        <v>67.003944999999987</v>
      </c>
      <c r="K22" s="391">
        <v>0.57273509257829724</v>
      </c>
      <c r="L22" s="390">
        <v>11618.549234</v>
      </c>
      <c r="M22" s="390">
        <v>56.334574000000011</v>
      </c>
      <c r="N22" s="391">
        <v>0.48486754125157933</v>
      </c>
      <c r="O22" s="390">
        <v>12002.302437999999</v>
      </c>
      <c r="P22" s="390">
        <v>59.493065000000001</v>
      </c>
      <c r="Q22" s="391">
        <v>0.49568043554411234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155.85680400000001</v>
      </c>
      <c r="J23" s="390">
        <v>7.7566300000000004</v>
      </c>
      <c r="K23" s="391">
        <v>4.9767670072331267</v>
      </c>
      <c r="L23" s="390">
        <v>142.06591600000002</v>
      </c>
      <c r="M23" s="390">
        <v>6.9641760000000001</v>
      </c>
      <c r="N23" s="391">
        <v>4.902073766940692</v>
      </c>
      <c r="O23" s="390">
        <v>86.871412000000007</v>
      </c>
      <c r="P23" s="390">
        <v>4.9565229999999998</v>
      </c>
      <c r="Q23" s="391">
        <v>5.7055858606281191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26.981207999999999</v>
      </c>
      <c r="J24" s="390">
        <v>5.0825129999999996</v>
      </c>
      <c r="K24" s="391">
        <v>18.83723293634592</v>
      </c>
      <c r="L24" s="390">
        <v>25.633258000000001</v>
      </c>
      <c r="M24" s="390">
        <v>4.7416590000000003</v>
      </c>
      <c r="N24" s="391">
        <v>18.49807386950188</v>
      </c>
      <c r="O24" s="390">
        <v>25.534542999999999</v>
      </c>
      <c r="P24" s="390">
        <v>4.9010680000000004</v>
      </c>
      <c r="Q24" s="391">
        <v>19.193873961245362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53.489294000000001</v>
      </c>
      <c r="J25" s="1107">
        <v>42.679552999999999</v>
      </c>
      <c r="K25" s="394">
        <v>79.790832535572449</v>
      </c>
      <c r="L25" s="1107">
        <v>53.837173</v>
      </c>
      <c r="M25" s="1107">
        <v>43.533628999999998</v>
      </c>
      <c r="N25" s="394">
        <v>80.861654827232471</v>
      </c>
      <c r="O25" s="1107">
        <v>54.610655000000001</v>
      </c>
      <c r="P25" s="1107">
        <v>44.119664999999998</v>
      </c>
      <c r="Q25" s="394">
        <v>80.7894814665746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1361.7324230000002</v>
      </c>
      <c r="J26" s="1109">
        <v>79.018958999999995</v>
      </c>
      <c r="K26" s="1109">
        <v>5.802825699480314</v>
      </c>
      <c r="L26" s="1109">
        <v>1493.483068</v>
      </c>
      <c r="M26" s="1109">
        <v>79.703892999999994</v>
      </c>
      <c r="N26" s="1109">
        <v>5.3367791512183373</v>
      </c>
      <c r="O26" s="1109">
        <v>1541.5161390000001</v>
      </c>
      <c r="P26" s="1109">
        <v>80.308019999999999</v>
      </c>
      <c r="Q26" s="1109">
        <v>5.2096775355266001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1272.9574670000002</v>
      </c>
      <c r="J27" s="396" t="s">
        <v>258</v>
      </c>
      <c r="K27" s="396" t="s">
        <v>258</v>
      </c>
      <c r="L27" s="396">
        <v>1407.7669420000002</v>
      </c>
      <c r="M27" s="396" t="s">
        <v>258</v>
      </c>
      <c r="N27" s="396" t="s">
        <v>258</v>
      </c>
      <c r="O27" s="396">
        <v>1456.6888330000002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22.540249000000003</v>
      </c>
      <c r="J28" s="391" t="s">
        <v>258</v>
      </c>
      <c r="K28" s="391" t="s">
        <v>258</v>
      </c>
      <c r="L28" s="391">
        <v>20.516392000000003</v>
      </c>
      <c r="M28" s="391" t="s">
        <v>258</v>
      </c>
      <c r="N28" s="391" t="s">
        <v>258</v>
      </c>
      <c r="O28" s="391">
        <v>20.167351999999998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8.0093700000000005</v>
      </c>
      <c r="J29" s="391" t="s">
        <v>258</v>
      </c>
      <c r="K29" s="391" t="s">
        <v>258</v>
      </c>
      <c r="L29" s="391">
        <v>7.549347</v>
      </c>
      <c r="M29" s="391" t="s">
        <v>258</v>
      </c>
      <c r="N29" s="391" t="s">
        <v>258</v>
      </c>
      <c r="O29" s="391">
        <v>7.534402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58.225337000000003</v>
      </c>
      <c r="J30" s="391" t="s">
        <v>258</v>
      </c>
      <c r="K30" s="391" t="s">
        <v>258</v>
      </c>
      <c r="L30" s="391">
        <v>57.650387000000002</v>
      </c>
      <c r="M30" s="391" t="s">
        <v>258</v>
      </c>
      <c r="N30" s="391" t="s">
        <v>258</v>
      </c>
      <c r="O30" s="391">
        <v>57.125551999999999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1338.0234270000001</v>
      </c>
      <c r="J31" s="393">
        <v>62.201988999999998</v>
      </c>
      <c r="K31" s="393">
        <v>4.6487967060086453</v>
      </c>
      <c r="L31" s="393">
        <v>1471.741278</v>
      </c>
      <c r="M31" s="393">
        <v>64.398150000000001</v>
      </c>
      <c r="N31" s="393">
        <v>4.3756433934850882</v>
      </c>
      <c r="O31" s="393">
        <v>1519.9626780000001</v>
      </c>
      <c r="P31" s="393">
        <v>64.992152000000004</v>
      </c>
      <c r="Q31" s="393">
        <v>4.2759044640173727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1263.3781590000003</v>
      </c>
      <c r="J32" s="391">
        <v>18.499910999999997</v>
      </c>
      <c r="K32" s="391">
        <v>1.4643209452538899</v>
      </c>
      <c r="L32" s="391">
        <v>1398.4754780000001</v>
      </c>
      <c r="M32" s="391">
        <v>19.780793000000003</v>
      </c>
      <c r="N32" s="391">
        <v>1.4144540473665712</v>
      </c>
      <c r="O32" s="391">
        <v>1447.4794420000003</v>
      </c>
      <c r="P32" s="391">
        <v>20.545586</v>
      </c>
      <c r="Q32" s="391">
        <v>1.4194043385937081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21.355029999999999</v>
      </c>
      <c r="J33" s="391">
        <v>1.0602390000000002</v>
      </c>
      <c r="K33" s="391">
        <v>4.9648209344590022</v>
      </c>
      <c r="L33" s="391">
        <v>19.542785000000002</v>
      </c>
      <c r="M33" s="391">
        <v>0.95322000000000018</v>
      </c>
      <c r="N33" s="391">
        <v>4.8776057250796141</v>
      </c>
      <c r="O33" s="391">
        <v>19.168758999999998</v>
      </c>
      <c r="P33" s="391">
        <v>0.95133899999999971</v>
      </c>
      <c r="Q33" s="391">
        <v>4.9629660428199855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7.2930760000000001</v>
      </c>
      <c r="J34" s="391">
        <v>1.3078989999999999</v>
      </c>
      <c r="K34" s="391">
        <v>17.933434397228272</v>
      </c>
      <c r="L34" s="391">
        <v>6.9927950000000001</v>
      </c>
      <c r="M34" s="391">
        <v>1.2649250000000001</v>
      </c>
      <c r="N34" s="391">
        <v>18.088975867303418</v>
      </c>
      <c r="O34" s="391">
        <v>7.0124259999999996</v>
      </c>
      <c r="P34" s="391">
        <v>1.303572</v>
      </c>
      <c r="Q34" s="391">
        <v>18.589458198917182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45.997162000000003</v>
      </c>
      <c r="J35" s="394">
        <v>41.333939999999998</v>
      </c>
      <c r="K35" s="394">
        <v>89.861935395057628</v>
      </c>
      <c r="L35" s="394">
        <v>46.730220000000003</v>
      </c>
      <c r="M35" s="394">
        <v>42.399211999999999</v>
      </c>
      <c r="N35" s="394">
        <v>90.73189041267085</v>
      </c>
      <c r="O35" s="394">
        <v>46.302050999999999</v>
      </c>
      <c r="P35" s="394">
        <v>42.191654999999997</v>
      </c>
      <c r="Q35" s="394">
        <v>91.122648109043809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13117.500631999999</v>
      </c>
      <c r="J36" s="1109">
        <v>1537.235995</v>
      </c>
      <c r="K36" s="1109">
        <v>11.718970237744298</v>
      </c>
      <c r="L36" s="1109">
        <v>13704.060362999999</v>
      </c>
      <c r="M36" s="1109">
        <v>1573.451691</v>
      </c>
      <c r="N36" s="1109">
        <v>11.481645945228095</v>
      </c>
      <c r="O36" s="1109">
        <v>13902.869218</v>
      </c>
      <c r="P36" s="1109">
        <v>1575.9747050000001</v>
      </c>
      <c r="Q36" s="1109">
        <v>11.335607638167168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11494.404691</v>
      </c>
      <c r="J37" s="396" t="s">
        <v>258</v>
      </c>
      <c r="K37" s="396" t="s">
        <v>258</v>
      </c>
      <c r="L37" s="396">
        <v>12069.353353999999</v>
      </c>
      <c r="M37" s="396" t="s">
        <v>258</v>
      </c>
      <c r="N37" s="396" t="s">
        <v>258</v>
      </c>
      <c r="O37" s="396">
        <v>12292.970567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274.31492299999996</v>
      </c>
      <c r="J38" s="391" t="s">
        <v>258</v>
      </c>
      <c r="K38" s="391" t="s">
        <v>258</v>
      </c>
      <c r="L38" s="391">
        <v>271.93454500000001</v>
      </c>
      <c r="M38" s="391" t="s">
        <v>258</v>
      </c>
      <c r="N38" s="391" t="s">
        <v>258</v>
      </c>
      <c r="O38" s="391">
        <v>246.80378399999998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136.59951599999999</v>
      </c>
      <c r="J39" s="391" t="s">
        <v>258</v>
      </c>
      <c r="K39" s="391" t="s">
        <v>258</v>
      </c>
      <c r="L39" s="391">
        <v>136.758432</v>
      </c>
      <c r="M39" s="391" t="s">
        <v>258</v>
      </c>
      <c r="N39" s="391" t="s">
        <v>258</v>
      </c>
      <c r="O39" s="391">
        <v>137.96858499999999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1212.1815020000001</v>
      </c>
      <c r="J40" s="391" t="s">
        <v>258</v>
      </c>
      <c r="K40" s="391" t="s">
        <v>258</v>
      </c>
      <c r="L40" s="391">
        <v>1226.014032</v>
      </c>
      <c r="M40" s="391" t="s">
        <v>258</v>
      </c>
      <c r="N40" s="391" t="s">
        <v>258</v>
      </c>
      <c r="O40" s="391">
        <v>1225.1262819999999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12826.390565</v>
      </c>
      <c r="J41" s="393">
        <v>1377.64831</v>
      </c>
      <c r="K41" s="393">
        <v>10.740732578027497</v>
      </c>
      <c r="L41" s="393">
        <v>13394.527631999999</v>
      </c>
      <c r="M41" s="393">
        <v>1404.2642049999999</v>
      </c>
      <c r="N41" s="393">
        <v>10.483865079684954</v>
      </c>
      <c r="O41" s="393">
        <v>13589.345874000001</v>
      </c>
      <c r="P41" s="393">
        <v>1407.1792820000001</v>
      </c>
      <c r="Q41" s="393">
        <v>10.355018520003268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11338.644188999999</v>
      </c>
      <c r="J42" s="391">
        <v>278.49789700000008</v>
      </c>
      <c r="K42" s="391">
        <v>2.4561834056860192</v>
      </c>
      <c r="L42" s="391">
        <v>11897.506787</v>
      </c>
      <c r="M42" s="391">
        <v>291.13440500000002</v>
      </c>
      <c r="N42" s="391">
        <v>2.4470202893106361</v>
      </c>
      <c r="O42" s="391">
        <v>12116.538982</v>
      </c>
      <c r="P42" s="391">
        <v>297.35354800000005</v>
      </c>
      <c r="Q42" s="391">
        <v>2.4541129149317338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269.71590199999997</v>
      </c>
      <c r="J43" s="391">
        <v>34.276924000000001</v>
      </c>
      <c r="K43" s="391">
        <v>12.708529139672308</v>
      </c>
      <c r="L43" s="391">
        <v>267.14319699999999</v>
      </c>
      <c r="M43" s="391">
        <v>34.60454</v>
      </c>
      <c r="N43" s="391">
        <v>12.953554643579416</v>
      </c>
      <c r="O43" s="391">
        <v>242.56670799999998</v>
      </c>
      <c r="P43" s="391">
        <v>31.175704999999997</v>
      </c>
      <c r="Q43" s="391">
        <v>12.852425321285226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132.904156</v>
      </c>
      <c r="J44" s="391">
        <v>49.535684000000003</v>
      </c>
      <c r="K44" s="391">
        <v>37.271734376763959</v>
      </c>
      <c r="L44" s="391">
        <v>133.57858200000001</v>
      </c>
      <c r="M44" s="391">
        <v>50.963690999999997</v>
      </c>
      <c r="N44" s="391">
        <v>38.152591708152727</v>
      </c>
      <c r="O44" s="391">
        <v>134.96303499999999</v>
      </c>
      <c r="P44" s="391">
        <v>51.504235999999999</v>
      </c>
      <c r="Q44" s="391">
        <v>38.161735174375707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1085.1263180000001</v>
      </c>
      <c r="J45" s="1043">
        <v>1015.337805</v>
      </c>
      <c r="K45" s="1043">
        <v>93.568627740166917</v>
      </c>
      <c r="L45" s="1043">
        <v>1096.299066</v>
      </c>
      <c r="M45" s="1043">
        <v>1027.561569</v>
      </c>
      <c r="N45" s="1043">
        <v>93.730041452028374</v>
      </c>
      <c r="O45" s="1043">
        <v>1095.277149</v>
      </c>
      <c r="P45" s="1043">
        <v>1027.1457929999999</v>
      </c>
      <c r="Q45" s="1043">
        <v>93.779532781980819</v>
      </c>
      <c r="R45" s="186"/>
    </row>
    <row r="46" spans="1:18" ht="12.75" customHeight="1"/>
    <row r="47" spans="1:18" s="194" customFormat="1" ht="12.75" customHeight="1">
      <c r="A47" s="186"/>
      <c r="B47" s="1509" t="s">
        <v>908</v>
      </c>
      <c r="C47" s="1509"/>
      <c r="D47" s="1509"/>
      <c r="E47" s="1509"/>
      <c r="F47" s="1509"/>
      <c r="G47" s="1509"/>
      <c r="H47" s="1509"/>
      <c r="I47" s="1509"/>
      <c r="J47" s="1509"/>
      <c r="K47" s="1509"/>
      <c r="L47" s="1509"/>
      <c r="M47" s="1509"/>
      <c r="N47" s="1509"/>
      <c r="O47" s="186"/>
      <c r="P47" s="186"/>
      <c r="Q47" s="186"/>
      <c r="R47" s="186"/>
    </row>
    <row r="48" spans="1:18" s="194" customFormat="1" ht="27" customHeight="1">
      <c r="A48" s="186"/>
      <c r="B48" s="1505" t="s">
        <v>917</v>
      </c>
      <c r="C48" s="1505"/>
      <c r="D48" s="1505"/>
      <c r="E48" s="1505"/>
      <c r="F48" s="1505"/>
      <c r="G48" s="1505"/>
      <c r="H48" s="1505"/>
      <c r="I48" s="1505"/>
      <c r="J48" s="1505"/>
      <c r="K48" s="1505"/>
      <c r="L48" s="1505"/>
      <c r="M48" s="1505"/>
      <c r="N48" s="1505"/>
      <c r="O48" s="1505"/>
      <c r="P48" s="1505"/>
      <c r="Q48" s="1505"/>
      <c r="R48" s="186"/>
    </row>
    <row r="49" spans="1:18" s="194" customFormat="1">
      <c r="A49" s="186"/>
      <c r="B49" s="1505" t="s">
        <v>836</v>
      </c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5"/>
      <c r="P49" s="1505"/>
      <c r="Q49" s="1505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2" t="s">
        <v>1146</v>
      </c>
      <c r="C2" s="1512"/>
      <c r="D2" s="1512"/>
      <c r="E2" s="1512"/>
      <c r="F2" s="1512"/>
      <c r="G2" s="1512"/>
      <c r="H2" s="1512"/>
      <c r="I2" s="1512"/>
      <c r="J2" s="1512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3" t="s">
        <v>744</v>
      </c>
      <c r="C4" s="1514" t="s">
        <v>323</v>
      </c>
      <c r="D4" s="1515" t="s">
        <v>356</v>
      </c>
      <c r="E4" s="1515"/>
      <c r="F4" s="1515"/>
      <c r="G4" s="1515"/>
      <c r="H4" s="1515"/>
      <c r="I4" s="1516" t="s">
        <v>433</v>
      </c>
      <c r="J4" s="1516"/>
      <c r="K4" s="1516"/>
      <c r="L4" s="1516"/>
      <c r="M4" s="1516"/>
    </row>
    <row r="5" spans="2:14" ht="12.75" customHeight="1">
      <c r="B5" s="1513"/>
      <c r="C5" s="1514"/>
      <c r="D5" s="1515"/>
      <c r="E5" s="1515"/>
      <c r="F5" s="1515"/>
      <c r="G5" s="1515"/>
      <c r="H5" s="1515"/>
      <c r="I5" s="1514" t="s">
        <v>726</v>
      </c>
      <c r="J5" s="1515" t="s">
        <v>972</v>
      </c>
      <c r="K5" s="1517"/>
      <c r="L5" s="1517"/>
      <c r="M5" s="1517"/>
    </row>
    <row r="6" spans="2:14" ht="17.850000000000001" customHeight="1">
      <c r="B6" s="1513"/>
      <c r="C6" s="1514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4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10" t="s">
        <v>656</v>
      </c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</row>
    <row r="8" spans="2:14" ht="12.75" customHeight="1">
      <c r="B8" s="623" t="s">
        <v>308</v>
      </c>
      <c r="C8" s="606">
        <v>17246.089232999999</v>
      </c>
      <c r="D8" s="606">
        <v>9093.9072500000002</v>
      </c>
      <c r="E8" s="606">
        <v>7277.6571469999999</v>
      </c>
      <c r="F8" s="606">
        <v>816.26503600000001</v>
      </c>
      <c r="G8" s="606">
        <v>31.896253999999999</v>
      </c>
      <c r="H8" s="606">
        <v>26.363545999999999</v>
      </c>
      <c r="I8" s="1021">
        <v>1.915894256001847</v>
      </c>
      <c r="J8" s="1022">
        <v>1.6529143729941638</v>
      </c>
      <c r="K8" s="1022">
        <v>21.098585435429577</v>
      </c>
      <c r="L8" s="1022">
        <v>47.377861362654059</v>
      </c>
      <c r="M8" s="1022">
        <v>86.449876659232416</v>
      </c>
      <c r="N8" s="201"/>
    </row>
    <row r="9" spans="2:14" ht="12.75" customHeight="1">
      <c r="B9" s="623" t="s">
        <v>309</v>
      </c>
      <c r="C9" s="606">
        <v>1338.056951</v>
      </c>
      <c r="D9" s="606">
        <v>1052.2955930000001</v>
      </c>
      <c r="E9" s="606">
        <v>269.423901</v>
      </c>
      <c r="F9" s="606">
        <v>5.2436870000000004</v>
      </c>
      <c r="G9" s="606">
        <v>0.13181200000000001</v>
      </c>
      <c r="H9" s="606">
        <v>10.961957999999999</v>
      </c>
      <c r="I9" s="1022">
        <v>0.24468988390614499</v>
      </c>
      <c r="J9" s="1022">
        <v>0.96967603479247366</v>
      </c>
      <c r="K9" s="1022">
        <v>8.8687787810370828</v>
      </c>
      <c r="L9" s="1022">
        <v>0</v>
      </c>
      <c r="M9" s="1022">
        <v>1.7925629709582909</v>
      </c>
    </row>
    <row r="10" spans="2:14" ht="12.75" customHeight="1">
      <c r="B10" s="623" t="s">
        <v>352</v>
      </c>
      <c r="C10" s="606">
        <v>8017.5441689999998</v>
      </c>
      <c r="D10" s="606">
        <v>4695.8317790000001</v>
      </c>
      <c r="E10" s="606">
        <v>2932.0775159999998</v>
      </c>
      <c r="F10" s="606">
        <v>320.80992400000002</v>
      </c>
      <c r="G10" s="606">
        <v>55.054698000000002</v>
      </c>
      <c r="H10" s="606">
        <v>13.770251999999999</v>
      </c>
      <c r="I10" s="1022">
        <v>1.953448408872744</v>
      </c>
      <c r="J10" s="1022">
        <v>1.5637107051162966</v>
      </c>
      <c r="K10" s="1022">
        <v>21.540729207616408</v>
      </c>
      <c r="L10" s="1022">
        <v>51.770619103205327</v>
      </c>
      <c r="M10" s="1022">
        <v>95.585934084575939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2697.0897190000001</v>
      </c>
      <c r="D12" s="937">
        <v>1881.6551919999999</v>
      </c>
      <c r="E12" s="937">
        <v>450.88313199999999</v>
      </c>
      <c r="F12" s="937">
        <v>360.94716799999998</v>
      </c>
      <c r="G12" s="937">
        <v>1.0967519999999999</v>
      </c>
      <c r="H12" s="937">
        <v>2.5074749999999999</v>
      </c>
      <c r="I12" s="1023">
        <v>3.1714850417254512</v>
      </c>
      <c r="J12" s="1023">
        <v>1.2804861371482843</v>
      </c>
      <c r="K12" s="1023">
        <v>21.247197041313264</v>
      </c>
      <c r="L12" s="1023">
        <v>51.923771281018858</v>
      </c>
      <c r="M12" s="1023">
        <v>99.848253721373098</v>
      </c>
    </row>
    <row r="13" spans="2:14" ht="27" customHeight="1">
      <c r="B13" s="942" t="s">
        <v>353</v>
      </c>
      <c r="C13" s="943">
        <v>29298.780072000001</v>
      </c>
      <c r="D13" s="943">
        <v>16723.689814000001</v>
      </c>
      <c r="E13" s="943">
        <v>10930.041696</v>
      </c>
      <c r="F13" s="943">
        <v>1503.265815</v>
      </c>
      <c r="G13" s="943">
        <v>88.179516000000007</v>
      </c>
      <c r="H13" s="943">
        <v>53.603231000000001</v>
      </c>
      <c r="I13" s="1024">
        <v>1.9654310097037819</v>
      </c>
      <c r="J13" s="1024">
        <v>1.5967796908210441</v>
      </c>
      <c r="K13" s="1024">
        <v>21.185965703610442</v>
      </c>
      <c r="L13" s="1024">
        <v>50.106190195010825</v>
      </c>
      <c r="M13" s="1024">
        <v>72.111039351340594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11" t="s">
        <v>657</v>
      </c>
      <c r="C15" s="1511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</row>
    <row r="16" spans="2:14" ht="12.75" customHeight="1">
      <c r="B16" s="623" t="s">
        <v>308</v>
      </c>
      <c r="C16" s="606">
        <v>2292.6691799999999</v>
      </c>
      <c r="D16" s="606">
        <v>0.123839</v>
      </c>
      <c r="E16" s="606">
        <v>1594.1388850000001</v>
      </c>
      <c r="F16" s="606">
        <v>692.522603</v>
      </c>
      <c r="G16" s="606">
        <v>1.2125999999999999</v>
      </c>
      <c r="H16" s="606">
        <v>4.6712530000000001</v>
      </c>
      <c r="I16" s="1022">
        <v>2.5592801836329482</v>
      </c>
      <c r="J16" s="1022">
        <v>1.970536337553801</v>
      </c>
      <c r="K16" s="1022">
        <v>3.2542208589832837</v>
      </c>
      <c r="L16" s="1022">
        <v>36.782615866732641</v>
      </c>
      <c r="M16" s="1022">
        <v>91.634963895126205</v>
      </c>
    </row>
    <row r="17" spans="2:13" ht="12.75" customHeight="1">
      <c r="B17" s="623" t="s">
        <v>352</v>
      </c>
      <c r="C17" s="606">
        <v>1305.555846</v>
      </c>
      <c r="D17" s="606">
        <v>12.034979</v>
      </c>
      <c r="E17" s="606">
        <v>1289.191949</v>
      </c>
      <c r="F17" s="606">
        <v>3.6128740000000001</v>
      </c>
      <c r="G17" s="606">
        <v>0.49207699999999999</v>
      </c>
      <c r="H17" s="606">
        <v>0.223967</v>
      </c>
      <c r="I17" s="1022">
        <v>1.018926769065994</v>
      </c>
      <c r="J17" s="1022">
        <v>0.99430507690829517</v>
      </c>
      <c r="K17" s="1022">
        <v>4.1620604538104562</v>
      </c>
      <c r="L17" s="1022">
        <v>24.832292507066985</v>
      </c>
      <c r="M17" s="1022">
        <v>94.475078917876303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4245.5516539999999</v>
      </c>
      <c r="D19" s="937">
        <v>7.1437989999999996</v>
      </c>
      <c r="E19" s="937">
        <v>4197.8645079999997</v>
      </c>
      <c r="F19" s="937">
        <v>26.488716</v>
      </c>
      <c r="G19" s="937">
        <v>2.5040309999999999</v>
      </c>
      <c r="H19" s="937">
        <v>11.550602</v>
      </c>
      <c r="I19" s="1023">
        <v>2.0527212504384709</v>
      </c>
      <c r="J19" s="1023">
        <v>1.7286975761534036</v>
      </c>
      <c r="K19" s="1023">
        <v>10.015604380370871</v>
      </c>
      <c r="L19" s="1023">
        <v>30.204897623072558</v>
      </c>
      <c r="M19" s="1023">
        <v>96.718889630168192</v>
      </c>
    </row>
    <row r="20" spans="2:13" ht="27" customHeight="1">
      <c r="B20" s="944" t="s">
        <v>355</v>
      </c>
      <c r="C20" s="945">
        <v>7847.1516259999999</v>
      </c>
      <c r="D20" s="945">
        <v>19.302617000000001</v>
      </c>
      <c r="E20" s="945">
        <v>7084.2828730000001</v>
      </c>
      <c r="F20" s="945">
        <v>722.82340599999998</v>
      </c>
      <c r="G20" s="945">
        <v>4.2770099999999998</v>
      </c>
      <c r="H20" s="945">
        <v>16.465720000000001</v>
      </c>
      <c r="I20" s="1025">
        <v>2.029515505630425</v>
      </c>
      <c r="J20" s="1025">
        <v>1.6497641764904154</v>
      </c>
      <c r="K20" s="1025">
        <v>3.5083964893079291</v>
      </c>
      <c r="L20" s="1025">
        <v>31.450382393307478</v>
      </c>
      <c r="M20" s="1025">
        <v>95.231493065593227</v>
      </c>
    </row>
    <row r="21" spans="2:13">
      <c r="B21" s="946" t="s">
        <v>354</v>
      </c>
      <c r="C21" s="947">
        <v>37145.931698</v>
      </c>
      <c r="D21" s="947">
        <v>16742.992431000002</v>
      </c>
      <c r="E21" s="947">
        <v>18014.324569</v>
      </c>
      <c r="F21" s="947">
        <v>2226.0892210000002</v>
      </c>
      <c r="G21" s="947">
        <v>92.456526000000011</v>
      </c>
      <c r="H21" s="947">
        <v>70.068950999999998</v>
      </c>
      <c r="I21" s="1026">
        <v>1.9789689863656839</v>
      </c>
      <c r="J21" s="1026">
        <v>1.617616280221025</v>
      </c>
      <c r="K21" s="1026">
        <v>15.445961813046305</v>
      </c>
      <c r="L21" s="1026">
        <v>49.243178356063247</v>
      </c>
      <c r="M21" s="1026">
        <v>77.544186440011075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21" t="s">
        <v>746</v>
      </c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9" t="s">
        <v>745</v>
      </c>
      <c r="C4" s="617">
        <v>44562</v>
      </c>
      <c r="D4" s="617"/>
      <c r="E4" s="617" t="s">
        <v>1114</v>
      </c>
      <c r="F4" s="617"/>
      <c r="G4" s="617" t="s">
        <v>1140</v>
      </c>
      <c r="H4" s="617"/>
      <c r="I4" s="617" t="s">
        <v>1144</v>
      </c>
      <c r="J4" s="617"/>
      <c r="K4" s="617" t="s">
        <v>1147</v>
      </c>
      <c r="L4" s="617"/>
    </row>
    <row r="5" spans="2:28" s="203" customFormat="1" ht="39.75" customHeight="1">
      <c r="B5" s="1520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41.022641669807037</v>
      </c>
      <c r="H6" s="633">
        <v>100</v>
      </c>
      <c r="I6" s="633">
        <v>42.127027052780974</v>
      </c>
      <c r="J6" s="633">
        <v>100</v>
      </c>
      <c r="K6" s="633">
        <v>40.8700861284929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16.601770005177968</v>
      </c>
      <c r="H7" s="626">
        <v>40.469773104341527</v>
      </c>
      <c r="I7" s="626">
        <v>17.048876641093877</v>
      </c>
      <c r="J7" s="626">
        <v>40.470163298571556</v>
      </c>
      <c r="K7" s="626">
        <v>16.549442828828298</v>
      </c>
      <c r="L7" s="626">
        <v>40.4928014509143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5.5337526938267896</v>
      </c>
      <c r="H8" s="626">
        <v>13.489508399698384</v>
      </c>
      <c r="I8" s="626">
        <v>5.6644597152586753</v>
      </c>
      <c r="J8" s="626">
        <v>13.446141613937462</v>
      </c>
      <c r="K8" s="626">
        <v>5.6327006010072429</v>
      </c>
      <c r="L8" s="626">
        <v>13.7819641076811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18.27447256739438</v>
      </c>
      <c r="H9" s="626">
        <v>44.547283703683384</v>
      </c>
      <c r="I9" s="626">
        <v>18.777816106054779</v>
      </c>
      <c r="J9" s="626">
        <v>44.574273144240735</v>
      </c>
      <c r="K9" s="626">
        <v>18.137288870055045</v>
      </c>
      <c r="L9" s="626">
        <v>44.377907139790665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0.61264640002919446</v>
      </c>
      <c r="H10" s="626">
        <v>1.4934347840405087</v>
      </c>
      <c r="I10" s="626">
        <v>0.6358745871196394</v>
      </c>
      <c r="J10" s="626">
        <v>1.509421935525979</v>
      </c>
      <c r="K10" s="626">
        <v>0.55065382495252169</v>
      </c>
      <c r="L10" s="626">
        <v>1.3473272926837045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242</v>
      </c>
      <c r="H13" s="629"/>
      <c r="I13" s="628">
        <v>236</v>
      </c>
      <c r="J13" s="629"/>
      <c r="K13" s="628">
        <v>235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92.985594448440793</v>
      </c>
      <c r="H14" s="631"/>
      <c r="I14" s="630">
        <v>92.402316444332314</v>
      </c>
      <c r="J14" s="631"/>
      <c r="K14" s="630">
        <v>91.71300169504147</v>
      </c>
      <c r="L14" s="631"/>
    </row>
    <row r="15" spans="2:28" s="205" customFormat="1" ht="12.75" customHeight="1">
      <c r="B15" s="208"/>
    </row>
    <row r="16" spans="2:28" s="205" customFormat="1">
      <c r="B16" s="1518" t="s">
        <v>948</v>
      </c>
      <c r="C16" s="1518"/>
      <c r="D16" s="1518"/>
      <c r="E16" s="1518"/>
      <c r="F16" s="1518"/>
      <c r="G16" s="1518"/>
      <c r="H16" s="1518"/>
      <c r="I16" s="1518"/>
      <c r="J16" s="1518"/>
      <c r="K16" s="1518"/>
      <c r="L16" s="1518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4" t="s">
        <v>1009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3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1140</v>
      </c>
      <c r="L4" s="478"/>
      <c r="M4" s="478"/>
      <c r="N4" s="478"/>
      <c r="O4" s="1361" t="s">
        <v>1144</v>
      </c>
      <c r="P4" s="478"/>
      <c r="Q4" s="478"/>
      <c r="R4" s="478"/>
      <c r="S4" s="1361" t="s">
        <v>1147</v>
      </c>
      <c r="T4" s="478"/>
      <c r="U4" s="478"/>
      <c r="V4" s="478"/>
    </row>
    <row r="5" spans="1:23" s="198" customFormat="1" ht="30" customHeight="1">
      <c r="B5" s="1513"/>
      <c r="C5" s="1522" t="s">
        <v>527</v>
      </c>
      <c r="D5" s="1522" t="s">
        <v>526</v>
      </c>
      <c r="E5" s="1526" t="s">
        <v>312</v>
      </c>
      <c r="F5" s="1526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2" t="s">
        <v>527</v>
      </c>
      <c r="P5" s="1522" t="s">
        <v>526</v>
      </c>
      <c r="Q5" s="1526" t="s">
        <v>312</v>
      </c>
      <c r="R5" s="1526"/>
      <c r="S5" s="1522" t="s">
        <v>527</v>
      </c>
      <c r="T5" s="1522" t="s">
        <v>526</v>
      </c>
      <c r="U5" s="1526" t="s">
        <v>312</v>
      </c>
      <c r="V5" s="1526"/>
    </row>
    <row r="6" spans="1:23" s="198" customFormat="1" ht="25.5" customHeight="1">
      <c r="B6" s="1525"/>
      <c r="C6" s="1523"/>
      <c r="D6" s="1523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3"/>
      <c r="P6" s="1523"/>
      <c r="Q6" s="1360" t="s">
        <v>975</v>
      </c>
      <c r="R6" s="1360" t="s">
        <v>976</v>
      </c>
      <c r="S6" s="1523"/>
      <c r="T6" s="1523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1917.411871</v>
      </c>
      <c r="L7" s="943">
        <v>2276.770919</v>
      </c>
      <c r="M7" s="943">
        <v>183.46404000000001</v>
      </c>
      <c r="N7" s="943">
        <v>185.92026100000001</v>
      </c>
      <c r="O7" s="943">
        <v>1611.1323709999999</v>
      </c>
      <c r="P7" s="943">
        <v>1939.4342360000001</v>
      </c>
      <c r="Q7" s="943">
        <v>167.80227500000001</v>
      </c>
      <c r="R7" s="943">
        <v>155.58978099999999</v>
      </c>
      <c r="S7" s="943">
        <v>1632.21019</v>
      </c>
      <c r="T7" s="943">
        <v>1873.873654</v>
      </c>
      <c r="U7" s="943">
        <v>157.30978300000001</v>
      </c>
      <c r="V7" s="943">
        <v>134.63950600000001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1215.282475</v>
      </c>
      <c r="L8" s="950">
        <v>1520.27666</v>
      </c>
      <c r="M8" s="950">
        <v>137.45234199999999</v>
      </c>
      <c r="N8" s="950">
        <v>141.365533</v>
      </c>
      <c r="O8" s="950">
        <v>880.90129999999999</v>
      </c>
      <c r="P8" s="950">
        <v>1290.5130369999999</v>
      </c>
      <c r="Q8" s="950">
        <v>126.00476399999999</v>
      </c>
      <c r="R8" s="950">
        <v>151.59302199999999</v>
      </c>
      <c r="S8" s="950">
        <v>941.86093900000003</v>
      </c>
      <c r="T8" s="950">
        <v>1283.822676</v>
      </c>
      <c r="U8" s="950">
        <v>111.157489</v>
      </c>
      <c r="V8" s="950">
        <v>130.73860400000001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310.82838600000002</v>
      </c>
      <c r="L9" s="606">
        <v>31.305586999999999</v>
      </c>
      <c r="M9" s="606">
        <v>5.6798690000000001</v>
      </c>
      <c r="N9" s="606">
        <v>0.59451399999999999</v>
      </c>
      <c r="O9" s="606">
        <v>300.19689299999999</v>
      </c>
      <c r="P9" s="606">
        <v>31.160550000000001</v>
      </c>
      <c r="Q9" s="606">
        <v>8.1537819999999996</v>
      </c>
      <c r="R9" s="606">
        <v>2.0667939999999998</v>
      </c>
      <c r="S9" s="606">
        <v>253.85789700000001</v>
      </c>
      <c r="T9" s="606">
        <v>19.906293999999999</v>
      </c>
      <c r="U9" s="606">
        <v>6.0628000000000002</v>
      </c>
      <c r="V9" s="606">
        <v>1.8362849999999999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390.27846399999999</v>
      </c>
      <c r="L10" s="606">
        <v>721.154225</v>
      </c>
      <c r="M10" s="606">
        <v>40.161617999999997</v>
      </c>
      <c r="N10" s="606">
        <v>43.905295000000002</v>
      </c>
      <c r="O10" s="606">
        <v>428.76877500000001</v>
      </c>
      <c r="P10" s="606">
        <v>613.55043999999998</v>
      </c>
      <c r="Q10" s="606">
        <v>33.470264</v>
      </c>
      <c r="R10" s="606">
        <v>1.727989</v>
      </c>
      <c r="S10" s="606">
        <v>435.036968</v>
      </c>
      <c r="T10" s="606">
        <v>565.90531099999998</v>
      </c>
      <c r="U10" s="606">
        <v>39.898584</v>
      </c>
      <c r="V10" s="606">
        <v>1.8838490000000001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5.3435000000000003E-2</v>
      </c>
      <c r="U11" s="606">
        <v>0</v>
      </c>
      <c r="V11" s="606">
        <v>7.7999999999999999E-4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1.022546</v>
      </c>
      <c r="L12" s="937">
        <v>4.0344470000000001</v>
      </c>
      <c r="M12" s="937">
        <v>0.170211</v>
      </c>
      <c r="N12" s="937">
        <v>5.4919000000000003E-2</v>
      </c>
      <c r="O12" s="937">
        <v>1.2654030000000001</v>
      </c>
      <c r="P12" s="937">
        <v>4.2102089999999999</v>
      </c>
      <c r="Q12" s="937">
        <v>0.17346500000000001</v>
      </c>
      <c r="R12" s="937">
        <v>0.20197599999999999</v>
      </c>
      <c r="S12" s="937">
        <v>1.454386</v>
      </c>
      <c r="T12" s="937">
        <v>4.1859380000000002</v>
      </c>
      <c r="U12" s="937">
        <v>0.19091</v>
      </c>
      <c r="V12" s="937">
        <v>0.17998800000000001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2660.9412179999999</v>
      </c>
      <c r="L13" s="943">
        <v>2505.608068</v>
      </c>
      <c r="M13" s="943">
        <v>58.362707999999998</v>
      </c>
      <c r="N13" s="943">
        <v>78.373220000000003</v>
      </c>
      <c r="O13" s="943">
        <v>2478.4335959999999</v>
      </c>
      <c r="P13" s="943">
        <v>2396.547129</v>
      </c>
      <c r="Q13" s="943">
        <v>56.937649</v>
      </c>
      <c r="R13" s="943">
        <v>78.302719999999994</v>
      </c>
      <c r="S13" s="943">
        <v>2318.4881839999998</v>
      </c>
      <c r="T13" s="943">
        <v>2203.2517809999999</v>
      </c>
      <c r="U13" s="943">
        <v>63.951703999999999</v>
      </c>
      <c r="V13" s="943">
        <v>85.366591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80.681241999999997</v>
      </c>
      <c r="L14" s="950">
        <v>84.195391000000001</v>
      </c>
      <c r="M14" s="950">
        <v>5.8086580000000003</v>
      </c>
      <c r="N14" s="950">
        <v>5.1404230000000002</v>
      </c>
      <c r="O14" s="950">
        <v>69.774711999999994</v>
      </c>
      <c r="P14" s="950">
        <v>82.043069000000003</v>
      </c>
      <c r="Q14" s="950">
        <v>5.3031879999999996</v>
      </c>
      <c r="R14" s="950">
        <v>4.8100630000000004</v>
      </c>
      <c r="S14" s="950">
        <v>67.354671999999994</v>
      </c>
      <c r="T14" s="950">
        <v>79.748487999999995</v>
      </c>
      <c r="U14" s="950">
        <v>4.672669</v>
      </c>
      <c r="V14" s="950">
        <v>4.4112460000000002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30.641044000000001</v>
      </c>
      <c r="L15" s="606">
        <v>3.653295</v>
      </c>
      <c r="M15" s="606">
        <v>0.40084700000000001</v>
      </c>
      <c r="N15" s="606">
        <v>0.19012499999999999</v>
      </c>
      <c r="O15" s="606">
        <v>29.260072000000001</v>
      </c>
      <c r="P15" s="606">
        <v>2.9351120000000002</v>
      </c>
      <c r="Q15" s="606">
        <v>0.42054799999999998</v>
      </c>
      <c r="R15" s="606">
        <v>0.193442</v>
      </c>
      <c r="S15" s="606">
        <v>26.836513</v>
      </c>
      <c r="T15" s="606">
        <v>2.4384990000000002</v>
      </c>
      <c r="U15" s="606">
        <v>0.25914199999999998</v>
      </c>
      <c r="V15" s="606">
        <v>0.15923200000000001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1482.0805889999999</v>
      </c>
      <c r="L16" s="606">
        <v>75.634823999999995</v>
      </c>
      <c r="M16" s="606">
        <v>7.6996149999999997</v>
      </c>
      <c r="N16" s="606">
        <v>35.802458999999999</v>
      </c>
      <c r="O16" s="606">
        <v>1474.4129620000001</v>
      </c>
      <c r="P16" s="606">
        <v>68.007537999999997</v>
      </c>
      <c r="Q16" s="606">
        <v>9.8462309999999995</v>
      </c>
      <c r="R16" s="606">
        <v>32.352646</v>
      </c>
      <c r="S16" s="606">
        <v>1457.9443719999999</v>
      </c>
      <c r="T16" s="606">
        <v>51.376199999999997</v>
      </c>
      <c r="U16" s="606">
        <v>8.1718050000000009</v>
      </c>
      <c r="V16" s="606">
        <v>25.937161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1.8608340000000001</v>
      </c>
      <c r="L17" s="606">
        <v>11.694864000000001</v>
      </c>
      <c r="M17" s="606">
        <v>3.9069999999999999E-3</v>
      </c>
      <c r="N17" s="606">
        <v>0.150149</v>
      </c>
      <c r="O17" s="606">
        <v>12.795825000000001</v>
      </c>
      <c r="P17" s="606">
        <v>17.251391999999999</v>
      </c>
      <c r="Q17" s="606">
        <v>1.5809999999999999E-3</v>
      </c>
      <c r="R17" s="606">
        <v>0.207176</v>
      </c>
      <c r="S17" s="606">
        <v>4.5110539999999997</v>
      </c>
      <c r="T17" s="606">
        <v>7.6103319999999997</v>
      </c>
      <c r="U17" s="606">
        <v>2.8299999999999999E-4</v>
      </c>
      <c r="V17" s="606">
        <v>0.348437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1065.6775090000001</v>
      </c>
      <c r="L18" s="937">
        <v>2330.4296939999999</v>
      </c>
      <c r="M18" s="937">
        <v>44.449680999999998</v>
      </c>
      <c r="N18" s="937">
        <v>37.090063999999998</v>
      </c>
      <c r="O18" s="937">
        <v>892.19002499999999</v>
      </c>
      <c r="P18" s="937">
        <v>2226.3100180000001</v>
      </c>
      <c r="Q18" s="937">
        <v>41.366101</v>
      </c>
      <c r="R18" s="937">
        <v>40.739393</v>
      </c>
      <c r="S18" s="937">
        <v>761.84157300000004</v>
      </c>
      <c r="T18" s="937">
        <v>2062.078262</v>
      </c>
      <c r="U18" s="937">
        <v>50.847805000000001</v>
      </c>
      <c r="V18" s="937">
        <v>54.510514999999998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288.19601699999998</v>
      </c>
      <c r="L19" s="943">
        <v>394.92692899999997</v>
      </c>
      <c r="M19" s="943">
        <v>0.27128600000000003</v>
      </c>
      <c r="N19" s="943">
        <v>4.9224379999999996</v>
      </c>
      <c r="O19" s="943">
        <v>469.62486999999999</v>
      </c>
      <c r="P19" s="943">
        <v>510.02114699999998</v>
      </c>
      <c r="Q19" s="943">
        <v>0.71279599999999999</v>
      </c>
      <c r="R19" s="943">
        <v>4.3118100000000004</v>
      </c>
      <c r="S19" s="943">
        <v>313.50490300000001</v>
      </c>
      <c r="T19" s="943">
        <v>405.96906300000001</v>
      </c>
      <c r="U19" s="943">
        <v>0.303145</v>
      </c>
      <c r="V19" s="943">
        <v>4.1288539999999996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247.952865</v>
      </c>
      <c r="L20" s="950">
        <v>354.17406899999997</v>
      </c>
      <c r="M20" s="950">
        <v>0.20898</v>
      </c>
      <c r="N20" s="950">
        <v>0.49844300000000002</v>
      </c>
      <c r="O20" s="950">
        <v>426.96961199999998</v>
      </c>
      <c r="P20" s="950">
        <v>468.236493</v>
      </c>
      <c r="Q20" s="950">
        <v>0.610595</v>
      </c>
      <c r="R20" s="950">
        <v>0.306898</v>
      </c>
      <c r="S20" s="950">
        <v>281.802232</v>
      </c>
      <c r="T20" s="950">
        <v>367.22131400000001</v>
      </c>
      <c r="U20" s="950">
        <v>0.21971199999999999</v>
      </c>
      <c r="V20" s="950">
        <v>0.519235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15.848262</v>
      </c>
      <c r="L21" s="606">
        <v>27.492486</v>
      </c>
      <c r="M21" s="606">
        <v>1.4047E-2</v>
      </c>
      <c r="N21" s="606">
        <v>1.338E-3</v>
      </c>
      <c r="O21" s="606">
        <v>25.978377999999999</v>
      </c>
      <c r="P21" s="606">
        <v>27.263839000000001</v>
      </c>
      <c r="Q21" s="606">
        <v>4.0264000000000001E-2</v>
      </c>
      <c r="R21" s="606">
        <v>8.8640000000000004E-3</v>
      </c>
      <c r="S21" s="606">
        <v>14.711178</v>
      </c>
      <c r="T21" s="606">
        <v>30.484579</v>
      </c>
      <c r="U21" s="606">
        <v>2.9644E-2</v>
      </c>
      <c r="V21" s="606">
        <v>4.0299999999999998E-4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4.4144139999999998</v>
      </c>
      <c r="L22" s="606">
        <v>3.6312090000000001</v>
      </c>
      <c r="M22" s="606">
        <v>0</v>
      </c>
      <c r="N22" s="606">
        <v>0</v>
      </c>
      <c r="O22" s="606">
        <v>3.5238849999999999</v>
      </c>
      <c r="P22" s="606">
        <v>8.8619640000000004</v>
      </c>
      <c r="Q22" s="606">
        <v>0</v>
      </c>
      <c r="R22" s="606">
        <v>0</v>
      </c>
      <c r="S22" s="606">
        <v>4.6300879999999998</v>
      </c>
      <c r="T22" s="606">
        <v>3.617283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9.2870000000000001E-3</v>
      </c>
      <c r="L23" s="606">
        <v>6.2600210000000001</v>
      </c>
      <c r="M23" s="606">
        <v>0</v>
      </c>
      <c r="N23" s="606">
        <v>0</v>
      </c>
      <c r="O23" s="606">
        <v>1.5783999999999999E-2</v>
      </c>
      <c r="P23" s="606">
        <v>3.8770899999999999</v>
      </c>
      <c r="Q23" s="606">
        <v>0</v>
      </c>
      <c r="R23" s="606">
        <v>0</v>
      </c>
      <c r="S23" s="606">
        <v>1.4742999999999999E-2</v>
      </c>
      <c r="T23" s="606">
        <v>2.3367990000000001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19.971188999999999</v>
      </c>
      <c r="L24" s="937">
        <v>3.3691439999999999</v>
      </c>
      <c r="M24" s="937">
        <v>4.8259000000000003E-2</v>
      </c>
      <c r="N24" s="937">
        <v>4.4226570000000001</v>
      </c>
      <c r="O24" s="937">
        <v>13.137211000000001</v>
      </c>
      <c r="P24" s="937">
        <v>1.7817609999999999</v>
      </c>
      <c r="Q24" s="937">
        <v>6.1936999999999999E-2</v>
      </c>
      <c r="R24" s="937">
        <v>3.996048</v>
      </c>
      <c r="S24" s="937">
        <v>12.346662</v>
      </c>
      <c r="T24" s="937">
        <v>2.309088</v>
      </c>
      <c r="U24" s="937">
        <v>5.3788999999999997E-2</v>
      </c>
      <c r="V24" s="937">
        <v>3.609216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5941.2879320000002</v>
      </c>
      <c r="L25" s="943">
        <v>4234.5449850000005</v>
      </c>
      <c r="M25" s="943">
        <v>402.45726999999999</v>
      </c>
      <c r="N25" s="943">
        <v>257.22976599999998</v>
      </c>
      <c r="O25" s="943">
        <v>6498.3186139999998</v>
      </c>
      <c r="P25" s="943">
        <v>4152.929279</v>
      </c>
      <c r="Q25" s="943">
        <v>426.15938999999997</v>
      </c>
      <c r="R25" s="943">
        <v>279.20468199999999</v>
      </c>
      <c r="S25" s="943">
        <v>6728.4386420000001</v>
      </c>
      <c r="T25" s="943">
        <v>4359.2958779999999</v>
      </c>
      <c r="U25" s="943">
        <v>443.66159900000002</v>
      </c>
      <c r="V25" s="943">
        <v>282.67618299999998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1344.842977</v>
      </c>
      <c r="L26" s="950">
        <v>1118.758368</v>
      </c>
      <c r="M26" s="950">
        <v>71.621848999999997</v>
      </c>
      <c r="N26" s="950">
        <v>46.615493999999998</v>
      </c>
      <c r="O26" s="950">
        <v>1455.700523</v>
      </c>
      <c r="P26" s="950">
        <v>1064.547955</v>
      </c>
      <c r="Q26" s="950">
        <v>59.499175000000001</v>
      </c>
      <c r="R26" s="950">
        <v>41.230685999999999</v>
      </c>
      <c r="S26" s="950">
        <v>1609.655176</v>
      </c>
      <c r="T26" s="950">
        <v>1114.8358760000001</v>
      </c>
      <c r="U26" s="950">
        <v>56.991219999999998</v>
      </c>
      <c r="V26" s="950">
        <v>33.89958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1.273614</v>
      </c>
      <c r="L27" s="606">
        <v>0</v>
      </c>
      <c r="M27" s="606">
        <v>3.7048999999999999E-2</v>
      </c>
      <c r="N27" s="606">
        <v>0</v>
      </c>
      <c r="O27" s="606">
        <v>1.2946549999999999</v>
      </c>
      <c r="P27" s="606">
        <v>0.297622</v>
      </c>
      <c r="Q27" s="606">
        <v>6.8000000000000005E-4</v>
      </c>
      <c r="R27" s="606">
        <v>8.4209999999999997E-3</v>
      </c>
      <c r="S27" s="606">
        <v>1.323204</v>
      </c>
      <c r="T27" s="606">
        <v>0.71587999999999996</v>
      </c>
      <c r="U27" s="606">
        <v>8.0160000000000006E-3</v>
      </c>
      <c r="V27" s="606">
        <v>9.6740000000000003E-3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3223.745684</v>
      </c>
      <c r="L28" s="606">
        <v>2338.1373290000001</v>
      </c>
      <c r="M28" s="606">
        <v>92.620065999999994</v>
      </c>
      <c r="N28" s="606">
        <v>93.183317000000002</v>
      </c>
      <c r="O28" s="606">
        <v>3621.732583</v>
      </c>
      <c r="P28" s="606">
        <v>2384.69137</v>
      </c>
      <c r="Q28" s="606">
        <v>108.982601</v>
      </c>
      <c r="R28" s="606">
        <v>101.512956</v>
      </c>
      <c r="S28" s="606">
        <v>3742.6799839999999</v>
      </c>
      <c r="T28" s="606">
        <v>2525.2113690000001</v>
      </c>
      <c r="U28" s="606">
        <v>133.530732</v>
      </c>
      <c r="V28" s="606">
        <v>120.62918000000001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1273.884773</v>
      </c>
      <c r="L29" s="606">
        <v>637.09502599999996</v>
      </c>
      <c r="M29" s="606">
        <v>229.13982200000001</v>
      </c>
      <c r="N29" s="606">
        <v>114.194847</v>
      </c>
      <c r="O29" s="606">
        <v>1327.261724</v>
      </c>
      <c r="P29" s="606">
        <v>567.14417800000001</v>
      </c>
      <c r="Q29" s="606">
        <v>254.05947</v>
      </c>
      <c r="R29" s="606">
        <v>132.37470300000001</v>
      </c>
      <c r="S29" s="606">
        <v>1219.655348</v>
      </c>
      <c r="T29" s="606">
        <v>527.12188500000002</v>
      </c>
      <c r="U29" s="606">
        <v>249.69672800000001</v>
      </c>
      <c r="V29" s="606">
        <v>122.538172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22.928273000000001</v>
      </c>
      <c r="L30" s="606">
        <v>27.422615</v>
      </c>
      <c r="M30" s="606">
        <v>2.5369679999999999</v>
      </c>
      <c r="N30" s="606">
        <v>0.38544299999999998</v>
      </c>
      <c r="O30" s="606">
        <v>22.660495999999998</v>
      </c>
      <c r="P30" s="606">
        <v>27.486113</v>
      </c>
      <c r="Q30" s="606">
        <v>1.342592</v>
      </c>
      <c r="R30" s="606">
        <v>0.460426</v>
      </c>
      <c r="S30" s="606">
        <v>77.355277000000001</v>
      </c>
      <c r="T30" s="606">
        <v>24.676753000000001</v>
      </c>
      <c r="U30" s="606">
        <v>0.69623000000000002</v>
      </c>
      <c r="V30" s="606">
        <v>0.67323699999999997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74.612611000000001</v>
      </c>
      <c r="L32" s="937">
        <v>113.131647</v>
      </c>
      <c r="M32" s="937">
        <v>6.5015159999999996</v>
      </c>
      <c r="N32" s="937">
        <v>2.8506649999999998</v>
      </c>
      <c r="O32" s="937">
        <v>69.668633</v>
      </c>
      <c r="P32" s="937">
        <v>108.762041</v>
      </c>
      <c r="Q32" s="937">
        <v>2.2748719999999998</v>
      </c>
      <c r="R32" s="937">
        <v>3.6174900000000001</v>
      </c>
      <c r="S32" s="937">
        <v>77.769653000000005</v>
      </c>
      <c r="T32" s="937">
        <v>166.734115</v>
      </c>
      <c r="U32" s="937">
        <v>2.7386729999999999</v>
      </c>
      <c r="V32" s="937">
        <v>4.9263399999999997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116.326652</v>
      </c>
      <c r="L33" s="943">
        <v>0.87996399999999997</v>
      </c>
      <c r="M33" s="943">
        <v>0.31070900000000001</v>
      </c>
      <c r="N33" s="943">
        <v>11.607286999999999</v>
      </c>
      <c r="O33" s="943">
        <v>110.778215</v>
      </c>
      <c r="P33" s="943">
        <v>70.487472999999994</v>
      </c>
      <c r="Q33" s="943">
        <v>0.38976</v>
      </c>
      <c r="R33" s="943">
        <v>11.221036</v>
      </c>
      <c r="S33" s="943">
        <v>108.84683</v>
      </c>
      <c r="T33" s="943">
        <v>118.212345</v>
      </c>
      <c r="U33" s="943">
        <v>0.86720799999999998</v>
      </c>
      <c r="V33" s="943">
        <v>10.776896000000001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5" t="s">
        <v>750</v>
      </c>
      <c r="C1" s="1405"/>
      <c r="D1" s="1405"/>
      <c r="E1" s="1405"/>
      <c r="F1" s="1405"/>
      <c r="G1" s="1405"/>
      <c r="H1" s="1405"/>
      <c r="I1" s="93"/>
    </row>
    <row r="2" spans="1:9" s="976" customFormat="1" ht="17.850000000000001" customHeight="1">
      <c r="A2" s="975"/>
      <c r="B2" s="1408" t="s">
        <v>1013</v>
      </c>
      <c r="C2" s="1409"/>
      <c r="D2" s="1409"/>
      <c r="E2" s="1409"/>
      <c r="F2" s="1409"/>
      <c r="G2" s="1409"/>
      <c r="H2" s="1409"/>
      <c r="I2" s="975"/>
    </row>
    <row r="3" spans="1:9" s="20" customFormat="1" ht="12.75" customHeight="1">
      <c r="A3" s="93"/>
      <c r="B3" s="1410"/>
      <c r="C3" s="1410"/>
      <c r="D3" s="1410"/>
      <c r="E3" s="1410"/>
      <c r="F3" s="1410"/>
      <c r="G3" s="1410"/>
      <c r="H3" s="1410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03" t="s">
        <v>275</v>
      </c>
      <c r="C37" s="1403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04" t="s">
        <v>276</v>
      </c>
      <c r="C38" s="1404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6" t="s">
        <v>677</v>
      </c>
      <c r="C39" s="1407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6" t="s">
        <v>741</v>
      </c>
      <c r="C40" s="1407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6" t="s">
        <v>676</v>
      </c>
      <c r="C41" s="1407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11" t="s">
        <v>849</v>
      </c>
      <c r="C43" s="1412"/>
      <c r="D43" s="1412"/>
      <c r="E43" s="1412"/>
      <c r="F43" s="1412"/>
      <c r="G43" s="1412"/>
      <c r="H43" s="1412"/>
      <c r="I43" s="657"/>
    </row>
    <row r="44" spans="1:9" s="658" customFormat="1">
      <c r="A44" s="657"/>
      <c r="B44" s="1411" t="s">
        <v>277</v>
      </c>
      <c r="C44" s="1412"/>
      <c r="D44" s="1412"/>
      <c r="E44" s="1412"/>
      <c r="F44" s="1412"/>
      <c r="G44" s="1412"/>
      <c r="H44" s="1412"/>
      <c r="I44" s="657"/>
    </row>
    <row r="45" spans="1:9" s="658" customFormat="1" ht="12.75" customHeight="1">
      <c r="A45" s="657"/>
      <c r="B45" s="1413" t="s">
        <v>718</v>
      </c>
      <c r="C45" s="1413"/>
      <c r="D45" s="1413"/>
      <c r="E45" s="1413"/>
      <c r="F45" s="1413"/>
      <c r="G45" s="1413"/>
      <c r="H45" s="1413"/>
      <c r="I45" s="657"/>
    </row>
    <row r="46" spans="1:9" s="658" customFormat="1" ht="12.75" customHeight="1">
      <c r="A46" s="657"/>
      <c r="B46" s="1412" t="s">
        <v>941</v>
      </c>
      <c r="C46" s="1412"/>
      <c r="D46" s="1412"/>
      <c r="E46" s="1412"/>
      <c r="F46" s="1412"/>
      <c r="G46" s="1412"/>
      <c r="H46" s="1412"/>
      <c r="I46" s="657"/>
    </row>
    <row r="47" spans="1:9" s="658" customFormat="1" ht="27" customHeight="1">
      <c r="A47" s="657"/>
      <c r="B47" s="1414" t="s">
        <v>1020</v>
      </c>
      <c r="C47" s="1414"/>
      <c r="D47" s="1414"/>
      <c r="E47" s="1414"/>
      <c r="F47" s="1414"/>
      <c r="G47" s="1414"/>
      <c r="H47" s="1414"/>
      <c r="I47" s="657"/>
    </row>
    <row r="48" spans="1:9" s="658" customFormat="1" ht="26.25" customHeight="1">
      <c r="A48" s="657"/>
      <c r="B48" s="1401" t="s">
        <v>850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662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1021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402" t="s">
        <v>851</v>
      </c>
      <c r="C51" s="1402"/>
      <c r="D51" s="1402"/>
      <c r="E51" s="1402"/>
      <c r="F51" s="1402"/>
      <c r="G51" s="1402"/>
      <c r="H51" s="1402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7:H47"/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2" t="s">
        <v>678</v>
      </c>
      <c r="C2" s="1482"/>
      <c r="D2" s="1482"/>
      <c r="E2" s="1482"/>
      <c r="F2" s="1482"/>
      <c r="G2" s="1482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1140</v>
      </c>
      <c r="F4" s="619" t="s">
        <v>1144</v>
      </c>
      <c r="G4" s="619" t="s">
        <v>1147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22953.322533999999</v>
      </c>
      <c r="F6" s="399">
        <v>26109.847633000001</v>
      </c>
      <c r="G6" s="399">
        <v>26337.732006999999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19617.064392</v>
      </c>
      <c r="F7" s="399">
        <v>22206.965060999999</v>
      </c>
      <c r="G7" s="399">
        <v>22556.555462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3336.2581419999988</v>
      </c>
      <c r="F8" s="399">
        <v>3902.8825720000023</v>
      </c>
      <c r="G8" s="399">
        <v>3781.1765449999984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23.87099802909443</v>
      </c>
      <c r="F9" s="391">
        <v>26.8156152351545</v>
      </c>
      <c r="G9" s="391">
        <v>25.484854198697228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11187.048038000001</v>
      </c>
      <c r="F12" s="399">
        <v>11278.209843000001</v>
      </c>
      <c r="G12" s="399">
        <v>11041.874470000001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10569.162853</v>
      </c>
      <c r="F13" s="399">
        <v>10707.796399999999</v>
      </c>
      <c r="G13" s="399">
        <v>10438.022633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617.885185000001</v>
      </c>
      <c r="F14" s="399">
        <v>570.41344300000128</v>
      </c>
      <c r="G14" s="399">
        <v>603.85183700000016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4.4209816523668977</v>
      </c>
      <c r="F15" s="391">
        <v>3.9191513273250891</v>
      </c>
      <c r="G15" s="391">
        <v>4.0699173499079491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7" t="s">
        <v>930</v>
      </c>
      <c r="C18" s="1527"/>
      <c r="D18" s="1527"/>
      <c r="E18" s="1527"/>
      <c r="F18" s="1527"/>
      <c r="G18" s="1527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07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8" t="s">
        <v>1022</v>
      </c>
      <c r="C2" s="1528"/>
      <c r="D2" s="1528"/>
      <c r="E2" s="1528"/>
      <c r="F2" s="1528"/>
      <c r="G2" s="1528"/>
      <c r="H2" s="1528"/>
      <c r="I2" s="1528"/>
      <c r="J2" s="1528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9" t="s">
        <v>24</v>
      </c>
      <c r="C4" s="1530" t="s">
        <v>336</v>
      </c>
      <c r="D4" s="1530"/>
      <c r="E4" s="614" t="s">
        <v>432</v>
      </c>
      <c r="F4" s="614"/>
      <c r="G4" s="614"/>
      <c r="H4" s="614"/>
      <c r="I4" s="614"/>
      <c r="J4" s="1531" t="s">
        <v>931</v>
      </c>
    </row>
    <row r="5" spans="1:240" s="215" customFormat="1" ht="25.5" customHeight="1">
      <c r="B5" s="1529"/>
      <c r="C5" s="1534" t="s">
        <v>977</v>
      </c>
      <c r="D5" s="1534" t="s">
        <v>327</v>
      </c>
      <c r="E5" s="1534" t="s">
        <v>325</v>
      </c>
      <c r="F5" s="1534" t="s">
        <v>981</v>
      </c>
      <c r="G5" s="640" t="s">
        <v>326</v>
      </c>
      <c r="H5" s="640"/>
      <c r="I5" s="640"/>
      <c r="J5" s="1532"/>
    </row>
    <row r="6" spans="1:240" s="215" customFormat="1" ht="25.5" customHeight="1">
      <c r="B6" s="1529"/>
      <c r="C6" s="1534"/>
      <c r="D6" s="1534"/>
      <c r="E6" s="1534"/>
      <c r="F6" s="1534"/>
      <c r="G6" s="646" t="s">
        <v>978</v>
      </c>
      <c r="H6" s="646" t="s">
        <v>979</v>
      </c>
      <c r="I6" s="646" t="s">
        <v>980</v>
      </c>
      <c r="J6" s="1533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67</v>
      </c>
      <c r="D50" s="645">
        <v>26.780329740585874</v>
      </c>
      <c r="E50" s="645">
        <v>-605.19652394430011</v>
      </c>
      <c r="F50" s="645">
        <v>456.33067290039997</v>
      </c>
      <c r="G50" s="645">
        <v>715.42993184279999</v>
      </c>
      <c r="H50" s="645">
        <v>-864.29578288710002</v>
      </c>
      <c r="I50" s="645">
        <v>-148.8658510443</v>
      </c>
      <c r="J50" s="688">
        <v>-4.2363913208539064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70</v>
      </c>
      <c r="D51" s="645">
        <v>28.504187151224475</v>
      </c>
      <c r="E51" s="645">
        <v>-550.51802575229999</v>
      </c>
      <c r="F51" s="645">
        <v>391.94950330159998</v>
      </c>
      <c r="G51" s="645">
        <v>750.64634683860015</v>
      </c>
      <c r="H51" s="645">
        <v>-909.21486928939999</v>
      </c>
      <c r="I51" s="645">
        <v>-158.5685224508</v>
      </c>
      <c r="J51" s="688">
        <v>-4.328905960245268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69</v>
      </c>
      <c r="D52" s="645">
        <v>28.436883766356658</v>
      </c>
      <c r="E52" s="645">
        <v>-496.99693605930003</v>
      </c>
      <c r="F52" s="645">
        <v>395.29311428220001</v>
      </c>
      <c r="G52" s="645">
        <v>814.76191820380006</v>
      </c>
      <c r="H52" s="645">
        <v>-916.46573998170004</v>
      </c>
      <c r="I52" s="645">
        <v>-101.7038217779001</v>
      </c>
      <c r="J52" s="688">
        <v>-2.6856211112584982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>
        <v>45170</v>
      </c>
      <c r="C53" s="644">
        <v>67</v>
      </c>
      <c r="D53" s="645">
        <v>13.286430198726881</v>
      </c>
      <c r="E53" s="645">
        <v>-38.710785324</v>
      </c>
      <c r="F53" s="645">
        <v>-18.698503705</v>
      </c>
      <c r="G53" s="645">
        <v>37.406518141800007</v>
      </c>
      <c r="H53" s="645">
        <v>-94.815807171499998</v>
      </c>
      <c r="I53" s="645">
        <v>-57.409289029699991</v>
      </c>
      <c r="J53" s="688">
        <v>-8.3805866145630326</v>
      </c>
      <c r="L53" s="216">
        <v>7</v>
      </c>
      <c r="M53" s="216">
        <v>0.14320665501163377</v>
      </c>
      <c r="N53" s="216">
        <v>3.6742789999999999</v>
      </c>
      <c r="O53" s="216">
        <v>3.2076636081210647E-3</v>
      </c>
    </row>
    <row r="54" spans="1:15" s="216" customFormat="1" ht="12.75" customHeight="1">
      <c r="B54" s="608">
        <v>45200</v>
      </c>
      <c r="C54" s="644">
        <v>76</v>
      </c>
      <c r="D54" s="645">
        <v>13.033189486472249</v>
      </c>
      <c r="E54" s="645">
        <v>-120.4196958144</v>
      </c>
      <c r="F54" s="645">
        <v>58.405496207099993</v>
      </c>
      <c r="G54" s="645">
        <v>38.302381569399998</v>
      </c>
      <c r="H54" s="645">
        <v>-100.3165811775</v>
      </c>
      <c r="I54" s="645">
        <v>-62.0141996081</v>
      </c>
      <c r="J54" s="688">
        <v>-9.3523188799144954</v>
      </c>
      <c r="L54" s="216">
        <v>7</v>
      </c>
      <c r="M54" s="216">
        <v>0.14320665501163377</v>
      </c>
      <c r="N54" s="216">
        <v>3.6742789999999999</v>
      </c>
      <c r="O54" s="216">
        <v>3.2076636081210647E-3</v>
      </c>
    </row>
    <row r="55" spans="1:15" s="216" customFormat="1" ht="12.75" customHeight="1">
      <c r="B55" s="608"/>
      <c r="C55" s="609"/>
      <c r="D55" s="610"/>
      <c r="E55" s="610"/>
      <c r="F55" s="610"/>
      <c r="G55" s="610"/>
      <c r="H55" s="610"/>
      <c r="I55" s="610"/>
      <c r="J55" s="610"/>
    </row>
    <row r="56" spans="1:15" s="641" customFormat="1" ht="17.850000000000001" customHeight="1">
      <c r="B56" s="954" t="s">
        <v>933</v>
      </c>
      <c r="C56" s="955"/>
      <c r="D56" s="955"/>
      <c r="E56" s="956"/>
      <c r="F56" s="956"/>
      <c r="G56" s="956"/>
      <c r="H56" s="956"/>
      <c r="I56" s="956"/>
      <c r="J56" s="956"/>
    </row>
    <row r="57" spans="1:15" s="217" customFormat="1" ht="12.75" customHeight="1">
      <c r="A57" s="216"/>
      <c r="B57" s="961" t="s">
        <v>247</v>
      </c>
      <c r="C57" s="962">
        <v>342</v>
      </c>
      <c r="D57" s="963">
        <v>75.36408443376996</v>
      </c>
      <c r="E57" s="963">
        <v>-572.75208242970007</v>
      </c>
      <c r="F57" s="963">
        <v>898.35289433540004</v>
      </c>
      <c r="G57" s="963">
        <v>405.66102722480002</v>
      </c>
      <c r="H57" s="963">
        <v>-80.060215317799987</v>
      </c>
      <c r="I57" s="963">
        <v>325.60081190699998</v>
      </c>
      <c r="J57" s="963">
        <v>4.0603554969497297</v>
      </c>
      <c r="K57" s="216"/>
    </row>
    <row r="58" spans="1:15" s="216" customFormat="1" ht="12.75" hidden="1" customHeight="1">
      <c r="B58" s="957" t="s">
        <v>248</v>
      </c>
      <c r="C58" s="958">
        <v>314</v>
      </c>
      <c r="D58" s="959">
        <v>92.31451284029491</v>
      </c>
      <c r="E58" s="959">
        <v>-768.0443745307</v>
      </c>
      <c r="F58" s="959">
        <v>1153.5386838822999</v>
      </c>
      <c r="G58" s="959">
        <v>457.27517577140048</v>
      </c>
      <c r="H58" s="959">
        <v>-71.780866422599928</v>
      </c>
      <c r="I58" s="959">
        <v>385.49430934880019</v>
      </c>
      <c r="J58" s="959">
        <v>3.8048078646903938</v>
      </c>
    </row>
    <row r="59" spans="1:15" s="216" customFormat="1" ht="12.75" hidden="1" customHeight="1">
      <c r="B59" s="607" t="s">
        <v>249</v>
      </c>
      <c r="C59" s="642">
        <v>316</v>
      </c>
      <c r="D59" s="643">
        <v>93.089761934927679</v>
      </c>
      <c r="E59" s="643">
        <v>-766.76193952439996</v>
      </c>
      <c r="F59" s="643">
        <v>1157.4119407676001</v>
      </c>
      <c r="G59" s="643">
        <v>451.73956406320042</v>
      </c>
      <c r="H59" s="643">
        <v>-61.089562819900031</v>
      </c>
      <c r="I59" s="643">
        <v>390.6500012433001</v>
      </c>
      <c r="J59" s="643">
        <v>3.7983594177325468</v>
      </c>
    </row>
    <row r="60" spans="1:15" s="216" customFormat="1" ht="12.75" hidden="1" customHeight="1">
      <c r="B60" s="607" t="s">
        <v>250</v>
      </c>
      <c r="C60" s="642">
        <v>312</v>
      </c>
      <c r="D60" s="643">
        <v>82.137616415371411</v>
      </c>
      <c r="E60" s="643">
        <v>-948.52582311779997</v>
      </c>
      <c r="F60" s="643">
        <v>1324.5989842604999</v>
      </c>
      <c r="G60" s="643">
        <v>460.03173222509957</v>
      </c>
      <c r="H60" s="643">
        <v>-83.95857108310004</v>
      </c>
      <c r="I60" s="643">
        <v>376.07316114199978</v>
      </c>
      <c r="J60" s="643">
        <v>4.0301876258283995</v>
      </c>
    </row>
    <row r="61" spans="1:15" s="216" customFormat="1" ht="12.75" hidden="1" customHeight="1">
      <c r="B61" s="607" t="s">
        <v>251</v>
      </c>
      <c r="C61" s="642">
        <v>308</v>
      </c>
      <c r="D61" s="643">
        <v>86.610858640742222</v>
      </c>
      <c r="E61" s="643">
        <v>-791.14401494250001</v>
      </c>
      <c r="F61" s="643">
        <v>1187.9308409017999</v>
      </c>
      <c r="G61" s="643">
        <v>478.44195895159999</v>
      </c>
      <c r="H61" s="643">
        <v>-81.655132992399984</v>
      </c>
      <c r="I61" s="643">
        <v>396.78682595920009</v>
      </c>
      <c r="J61" s="643">
        <v>3.9297856803644802</v>
      </c>
    </row>
    <row r="62" spans="1:15" s="216" customFormat="1" ht="12.75" hidden="1" customHeight="1">
      <c r="B62" s="607" t="s">
        <v>252</v>
      </c>
      <c r="C62" s="642">
        <v>321</v>
      </c>
      <c r="D62" s="643">
        <v>87.016798935416119</v>
      </c>
      <c r="E62" s="643">
        <v>-369.57097246139989</v>
      </c>
      <c r="F62" s="643">
        <v>757.8036888872</v>
      </c>
      <c r="G62" s="643">
        <v>449.91342975099963</v>
      </c>
      <c r="H62" s="643">
        <v>-61.680713323999967</v>
      </c>
      <c r="I62" s="643">
        <v>388.23271642699962</v>
      </c>
      <c r="J62" s="643">
        <v>3.8790831363074583</v>
      </c>
    </row>
    <row r="63" spans="1:15" s="216" customFormat="1" ht="12.75" hidden="1" customHeight="1">
      <c r="B63" s="607" t="s">
        <v>253</v>
      </c>
      <c r="C63" s="642">
        <v>326</v>
      </c>
      <c r="D63" s="643">
        <v>88.483119700240906</v>
      </c>
      <c r="E63" s="643">
        <v>-318.23818343340002</v>
      </c>
      <c r="F63" s="643">
        <v>731.15565226419994</v>
      </c>
      <c r="G63" s="643">
        <v>474.22832642179981</v>
      </c>
      <c r="H63" s="643">
        <v>-61.31085759110001</v>
      </c>
      <c r="I63" s="643">
        <v>412.9174688307001</v>
      </c>
      <c r="J63" s="643">
        <v>4.0310656172383403</v>
      </c>
    </row>
    <row r="64" spans="1:15" s="216" customFormat="1" ht="12.75" hidden="1" customHeight="1">
      <c r="B64" s="607" t="s">
        <v>254</v>
      </c>
      <c r="C64" s="642">
        <v>301</v>
      </c>
      <c r="D64" s="643">
        <v>92.863446730847855</v>
      </c>
      <c r="E64" s="643">
        <v>-442.87237369970001</v>
      </c>
      <c r="F64" s="643">
        <v>850.8414884558</v>
      </c>
      <c r="G64" s="643">
        <v>467.82996327460017</v>
      </c>
      <c r="H64" s="643">
        <v>-59.860848520599951</v>
      </c>
      <c r="I64" s="643">
        <v>407.96911475400009</v>
      </c>
      <c r="J64" s="643">
        <v>3.9414842140056932</v>
      </c>
    </row>
    <row r="65" spans="1:11" s="216" customFormat="1" ht="12.75" hidden="1" customHeight="1">
      <c r="B65" s="607" t="s">
        <v>255</v>
      </c>
      <c r="C65" s="642">
        <v>289</v>
      </c>
      <c r="D65" s="643">
        <v>93.219880384088</v>
      </c>
      <c r="E65" s="643">
        <v>-353.87844711759999</v>
      </c>
      <c r="F65" s="643">
        <v>754.65856191099999</v>
      </c>
      <c r="G65" s="643">
        <v>477.02744264870017</v>
      </c>
      <c r="H65" s="643">
        <v>-76.24732785569995</v>
      </c>
      <c r="I65" s="643">
        <v>400.78011479300039</v>
      </c>
      <c r="J65" s="643">
        <v>3.8528094183051538</v>
      </c>
    </row>
    <row r="66" spans="1:11" s="216" customFormat="1" ht="12.75" hidden="1" customHeight="1">
      <c r="B66" s="607" t="s">
        <v>256</v>
      </c>
      <c r="C66" s="642">
        <v>297</v>
      </c>
      <c r="D66" s="643">
        <v>92.106335183216586</v>
      </c>
      <c r="E66" s="643">
        <v>-622.51876531050004</v>
      </c>
      <c r="F66" s="643">
        <v>1092.0274246783999</v>
      </c>
      <c r="G66" s="643">
        <v>537.72565510919992</v>
      </c>
      <c r="H66" s="643">
        <v>-68.217100382900014</v>
      </c>
      <c r="I66" s="643">
        <v>469.50855472629951</v>
      </c>
      <c r="J66" s="643">
        <v>4.5625914707613537</v>
      </c>
    </row>
    <row r="67" spans="1:11" s="216" customFormat="1" ht="12.75" hidden="1" customHeight="1">
      <c r="B67" s="607" t="s">
        <v>257</v>
      </c>
      <c r="C67" s="642">
        <v>307</v>
      </c>
      <c r="D67" s="643">
        <v>91.651516425246143</v>
      </c>
      <c r="E67" s="643">
        <v>-968.5848003735</v>
      </c>
      <c r="F67" s="643">
        <v>1471.0493720794</v>
      </c>
      <c r="G67" s="643">
        <v>547.48165791230008</v>
      </c>
      <c r="H67" s="643">
        <v>-45.017086204500018</v>
      </c>
      <c r="I67" s="643">
        <v>502.46457170779979</v>
      </c>
      <c r="J67" s="643">
        <v>4.8060744541237259</v>
      </c>
    </row>
    <row r="68" spans="1:11" s="216" customFormat="1" ht="12.75" hidden="1" customHeight="1">
      <c r="B68" s="607" t="s">
        <v>262</v>
      </c>
      <c r="C68" s="642">
        <v>299</v>
      </c>
      <c r="D68" s="643">
        <v>91.245958294506437</v>
      </c>
      <c r="E68" s="643">
        <v>-1014.9479632878</v>
      </c>
      <c r="F68" s="643">
        <v>1490.9714219964001</v>
      </c>
      <c r="G68" s="643">
        <v>540.70017439839989</v>
      </c>
      <c r="H68" s="643">
        <v>-64.676715680800001</v>
      </c>
      <c r="I68" s="643">
        <v>476.02345871759991</v>
      </c>
      <c r="J68" s="643">
        <v>4.5155333359707734</v>
      </c>
    </row>
    <row r="69" spans="1:11" s="216" customFormat="1" ht="12.75" hidden="1" customHeight="1">
      <c r="B69" s="607" t="s">
        <v>412</v>
      </c>
      <c r="C69" s="642">
        <v>298</v>
      </c>
      <c r="D69" s="643">
        <v>91.829424157590068</v>
      </c>
      <c r="E69" s="643">
        <v>-1275.0715531906999</v>
      </c>
      <c r="F69" s="643">
        <v>1790.6945894339001</v>
      </c>
      <c r="G69" s="643">
        <v>592.39670191750042</v>
      </c>
      <c r="H69" s="643">
        <v>-76.773665672999897</v>
      </c>
      <c r="I69" s="643">
        <v>515.62303624449999</v>
      </c>
      <c r="J69" s="643">
        <v>5.0391756978624755</v>
      </c>
    </row>
    <row r="70" spans="1:11" s="217" customFormat="1" ht="12.75" customHeight="1">
      <c r="A70" s="216"/>
      <c r="B70" s="961" t="s">
        <v>411</v>
      </c>
      <c r="C70" s="962">
        <v>295</v>
      </c>
      <c r="D70" s="963">
        <v>81.746924121906233</v>
      </c>
      <c r="E70" s="963">
        <v>-1592.09777648</v>
      </c>
      <c r="F70" s="963">
        <v>2053.2244211983998</v>
      </c>
      <c r="G70" s="963">
        <v>507.72385965409978</v>
      </c>
      <c r="H70" s="963">
        <v>-46.59721493309997</v>
      </c>
      <c r="I70" s="963">
        <v>461.12664472099988</v>
      </c>
      <c r="J70" s="963">
        <v>4.9060911039499624</v>
      </c>
      <c r="K70" s="216"/>
    </row>
    <row r="71" spans="1:11" s="216" customFormat="1" ht="12.75" hidden="1" customHeight="1">
      <c r="B71" s="607" t="s">
        <v>611</v>
      </c>
      <c r="C71" s="642">
        <v>304</v>
      </c>
      <c r="D71" s="643">
        <v>71.153450568526793</v>
      </c>
      <c r="E71" s="643">
        <v>6.7830545857000004</v>
      </c>
      <c r="F71" s="643">
        <v>458.27736552089999</v>
      </c>
      <c r="G71" s="643">
        <v>480.5545723498002</v>
      </c>
      <c r="H71" s="643">
        <v>-15.49415224169999</v>
      </c>
      <c r="I71" s="643">
        <v>465.06042010809989</v>
      </c>
      <c r="J71" s="643">
        <v>5.9195005343048273</v>
      </c>
    </row>
    <row r="72" spans="1:11" s="216" customFormat="1" ht="12.75" hidden="1" customHeight="1">
      <c r="B72" s="607" t="s">
        <v>539</v>
      </c>
      <c r="C72" s="642">
        <v>294</v>
      </c>
      <c r="D72" s="643">
        <v>70.768129774110093</v>
      </c>
      <c r="E72" s="643">
        <v>427.97647502320001</v>
      </c>
      <c r="F72" s="643">
        <v>-6.7486112045000004</v>
      </c>
      <c r="G72" s="643">
        <v>434.25237016030019</v>
      </c>
      <c r="H72" s="643">
        <v>-13.024506340300009</v>
      </c>
      <c r="I72" s="643">
        <v>421.22786382000021</v>
      </c>
      <c r="J72" s="643">
        <v>5.3946798390422828</v>
      </c>
    </row>
    <row r="73" spans="1:11" s="216" customFormat="1" ht="12.75" hidden="1" customHeight="1">
      <c r="B73" s="607" t="s">
        <v>538</v>
      </c>
      <c r="C73" s="642">
        <v>285</v>
      </c>
      <c r="D73" s="643">
        <v>86.993506580098838</v>
      </c>
      <c r="E73" s="643">
        <v>-2567.9351440777</v>
      </c>
      <c r="F73" s="643">
        <v>2964.8269981098001</v>
      </c>
      <c r="G73" s="643">
        <v>505.36834401940001</v>
      </c>
      <c r="H73" s="643">
        <v>-108.47648998450001</v>
      </c>
      <c r="I73" s="643">
        <v>396.89185403489978</v>
      </c>
      <c r="J73" s="643">
        <v>4.118404308911197</v>
      </c>
    </row>
    <row r="74" spans="1:11" s="216" customFormat="1" ht="12.75" hidden="1" customHeight="1">
      <c r="B74" s="607" t="s">
        <v>613</v>
      </c>
      <c r="C74" s="642">
        <v>285</v>
      </c>
      <c r="D74" s="643">
        <v>82.58077425270281</v>
      </c>
      <c r="E74" s="643">
        <v>-2250.9485968520999</v>
      </c>
      <c r="F74" s="643">
        <v>2699.7128037816001</v>
      </c>
      <c r="G74" s="643">
        <v>535.11337555599994</v>
      </c>
      <c r="H74" s="643">
        <v>-86.349168627599923</v>
      </c>
      <c r="I74" s="643">
        <v>448.76420692839991</v>
      </c>
      <c r="J74" s="643">
        <v>4.566904640094859</v>
      </c>
    </row>
    <row r="75" spans="1:11" s="216" customFormat="1" ht="12.75" hidden="1" customHeight="1">
      <c r="B75" s="608" t="s">
        <v>614</v>
      </c>
      <c r="C75" s="644">
        <v>291</v>
      </c>
      <c r="D75" s="645">
        <v>87.446059131236296</v>
      </c>
      <c r="E75" s="645">
        <v>-2647.0650232572002</v>
      </c>
      <c r="F75" s="645">
        <v>3069.5844465738001</v>
      </c>
      <c r="G75" s="645">
        <v>530.3847912379</v>
      </c>
      <c r="H75" s="645">
        <v>-107.8653679211</v>
      </c>
      <c r="I75" s="645">
        <v>422.51942331679999</v>
      </c>
      <c r="J75" s="645">
        <v>4.1925935780622492</v>
      </c>
    </row>
    <row r="76" spans="1:11" s="216" customFormat="1" ht="12.75" hidden="1" customHeight="1">
      <c r="B76" s="608" t="s">
        <v>997</v>
      </c>
      <c r="C76" s="644">
        <v>271</v>
      </c>
      <c r="D76" s="645">
        <v>71.027492738114134</v>
      </c>
      <c r="E76" s="645">
        <v>-195.5387398414</v>
      </c>
      <c r="F76" s="645">
        <v>604.38033745360008</v>
      </c>
      <c r="G76" s="645">
        <v>425.19050353959989</v>
      </c>
      <c r="H76" s="645">
        <v>-16.3489059254</v>
      </c>
      <c r="I76" s="645">
        <v>408.84159761420011</v>
      </c>
      <c r="J76" s="645">
        <v>5.0895732601208756</v>
      </c>
    </row>
    <row r="77" spans="1:11" s="216" customFormat="1" ht="12.75" hidden="1" customHeight="1">
      <c r="B77" s="608" t="s">
        <v>1004</v>
      </c>
      <c r="C77" s="644">
        <v>285</v>
      </c>
      <c r="D77" s="645">
        <v>87.029025644673638</v>
      </c>
      <c r="E77" s="645">
        <v>-2276.1170045684999</v>
      </c>
      <c r="F77" s="645">
        <v>2676.6589529091998</v>
      </c>
      <c r="G77" s="645">
        <v>562.94078618539902</v>
      </c>
      <c r="H77" s="645">
        <v>-162.39883784299991</v>
      </c>
      <c r="I77" s="645">
        <v>400.54194834240019</v>
      </c>
      <c r="J77" s="645">
        <v>4.0670923070625964</v>
      </c>
    </row>
    <row r="78" spans="1:11" s="216" customFormat="1" ht="12.75" hidden="1" customHeight="1">
      <c r="B78" s="608" t="s">
        <v>998</v>
      </c>
      <c r="C78" s="644">
        <v>277</v>
      </c>
      <c r="D78" s="645">
        <v>69.788045982882906</v>
      </c>
      <c r="E78" s="645">
        <v>321.73642858149998</v>
      </c>
      <c r="F78" s="645">
        <v>38.5155694225</v>
      </c>
      <c r="G78" s="645">
        <v>377.79209148990009</v>
      </c>
      <c r="H78" s="645">
        <v>-17.540093484699991</v>
      </c>
      <c r="I78" s="645">
        <v>360.25199800520039</v>
      </c>
      <c r="J78" s="645">
        <v>4.3569467367222998</v>
      </c>
    </row>
    <row r="79" spans="1:11" s="216" customFormat="1" ht="12.75" hidden="1" customHeight="1">
      <c r="B79" s="608" t="s">
        <v>1024</v>
      </c>
      <c r="C79" s="644">
        <v>261</v>
      </c>
      <c r="D79" s="645">
        <v>69.264189814796552</v>
      </c>
      <c r="E79" s="645">
        <v>-151.2642451138</v>
      </c>
      <c r="F79" s="645">
        <v>522.82297272569997</v>
      </c>
      <c r="G79" s="645">
        <v>399.55108257410001</v>
      </c>
      <c r="H79" s="645">
        <v>-27.992354963499992</v>
      </c>
      <c r="I79" s="645">
        <v>371.5587276106001</v>
      </c>
      <c r="J79" s="645">
        <v>4.4716500031884756</v>
      </c>
    </row>
    <row r="80" spans="1:11" s="216" customFormat="1" ht="12.75" hidden="1" customHeight="1">
      <c r="B80" s="608">
        <v>44501</v>
      </c>
      <c r="C80" s="644">
        <v>258</v>
      </c>
      <c r="D80" s="645">
        <v>70.93131625009373</v>
      </c>
      <c r="E80" s="645">
        <v>-0.28453033170000003</v>
      </c>
      <c r="F80" s="645">
        <v>383.62003569109999</v>
      </c>
      <c r="G80" s="645">
        <v>404.47985197199978</v>
      </c>
      <c r="H80" s="645">
        <v>-21.144346611199989</v>
      </c>
      <c r="I80" s="645">
        <v>383.33550536080043</v>
      </c>
      <c r="J80" s="645">
        <v>4.4304839656389223</v>
      </c>
    </row>
    <row r="81" spans="1:15" s="216" customFormat="1" ht="12.75" hidden="1" customHeight="1">
      <c r="B81" s="608" t="s">
        <v>1090</v>
      </c>
      <c r="C81" s="644">
        <v>256</v>
      </c>
      <c r="D81" s="645">
        <v>68.184275045185814</v>
      </c>
      <c r="E81" s="645">
        <v>339.44119552749999</v>
      </c>
      <c r="F81" s="645">
        <v>45.846811820500001</v>
      </c>
      <c r="G81" s="645">
        <v>404.62385512979978</v>
      </c>
      <c r="H81" s="645">
        <v>-19.335847782500011</v>
      </c>
      <c r="I81" s="645">
        <v>385.28800734729992</v>
      </c>
      <c r="J81" s="645">
        <v>4.3256960676183436</v>
      </c>
    </row>
    <row r="82" spans="1:15" s="217" customFormat="1" ht="12.75" customHeight="1">
      <c r="A82" s="216"/>
      <c r="B82" s="961">
        <v>44562</v>
      </c>
      <c r="C82" s="962">
        <v>252</v>
      </c>
      <c r="D82" s="963">
        <v>63.65323842963636</v>
      </c>
      <c r="E82" s="963">
        <v>-159.6316470395</v>
      </c>
      <c r="F82" s="963">
        <v>570.97798771379996</v>
      </c>
      <c r="G82" s="963">
        <v>423.24863803849979</v>
      </c>
      <c r="H82" s="963">
        <v>-11.902297363800001</v>
      </c>
      <c r="I82" s="963">
        <v>411.34634067469989</v>
      </c>
      <c r="J82" s="963">
        <v>5.0399168046321687</v>
      </c>
      <c r="K82" s="216"/>
    </row>
    <row r="83" spans="1:15" s="216" customFormat="1" ht="12.75" customHeight="1">
      <c r="B83" s="608">
        <v>44593</v>
      </c>
      <c r="C83" s="644">
        <v>249</v>
      </c>
      <c r="D83" s="645">
        <v>64.383128802810774</v>
      </c>
      <c r="E83" s="645">
        <v>-137.832717199</v>
      </c>
      <c r="F83" s="645">
        <v>568.78876001230003</v>
      </c>
      <c r="G83" s="645">
        <v>459.25999918089991</v>
      </c>
      <c r="H83" s="645">
        <v>-28.303956370400002</v>
      </c>
      <c r="I83" s="645">
        <v>430.95604281049958</v>
      </c>
      <c r="J83" s="645">
        <v>5.057763499841136</v>
      </c>
    </row>
    <row r="84" spans="1:15" s="216" customFormat="1" ht="12.75" customHeight="1">
      <c r="B84" s="608">
        <v>44621</v>
      </c>
      <c r="C84" s="644">
        <v>254</v>
      </c>
      <c r="D84" s="645">
        <v>81.087793681475191</v>
      </c>
      <c r="E84" s="645">
        <v>-627.53248080829997</v>
      </c>
      <c r="F84" s="645">
        <v>1361.3061376426999</v>
      </c>
      <c r="G84" s="645">
        <v>1089.5555178371001</v>
      </c>
      <c r="H84" s="645">
        <v>-355.78186100339991</v>
      </c>
      <c r="I84" s="645">
        <v>733.77365683370033</v>
      </c>
      <c r="J84" s="645">
        <v>7.1857775859857549</v>
      </c>
    </row>
    <row r="85" spans="1:15" s="216" customFormat="1" ht="12.75" customHeight="1">
      <c r="B85" s="608">
        <v>44652</v>
      </c>
      <c r="C85" s="644">
        <v>250</v>
      </c>
      <c r="D85" s="645">
        <v>73.378361244035545</v>
      </c>
      <c r="E85" s="645">
        <v>1487.5986703643</v>
      </c>
      <c r="F85" s="645">
        <v>1206.7522185452999</v>
      </c>
      <c r="G85" s="645">
        <v>3423.9263460106949</v>
      </c>
      <c r="H85" s="645">
        <v>-729.57545710039994</v>
      </c>
      <c r="I85" s="645">
        <v>2694.3508889102968</v>
      </c>
      <c r="J85" s="645">
        <v>30.134937098415882</v>
      </c>
    </row>
    <row r="86" spans="1:15" s="216" customFormat="1" ht="12.75" customHeight="1">
      <c r="B86" s="608">
        <v>44682</v>
      </c>
      <c r="C86" s="644">
        <v>266</v>
      </c>
      <c r="D86" s="645">
        <v>84.679011233181967</v>
      </c>
      <c r="E86" s="645">
        <v>1094.4135575051</v>
      </c>
      <c r="F86" s="645">
        <v>602.50509255459997</v>
      </c>
      <c r="G86" s="645">
        <v>2967.8043375168008</v>
      </c>
      <c r="H86" s="645">
        <v>-1270.8856874570999</v>
      </c>
      <c r="I86" s="645">
        <v>1696.9186500597</v>
      </c>
      <c r="J86" s="645">
        <v>16.96208991159704</v>
      </c>
    </row>
    <row r="87" spans="1:15" s="216" customFormat="1" ht="12.75" customHeight="1">
      <c r="B87" s="608">
        <v>44713</v>
      </c>
      <c r="C87" s="644">
        <v>265</v>
      </c>
      <c r="D87" s="645">
        <v>85.485297998816051</v>
      </c>
      <c r="E87" s="645">
        <v>685.79588262030006</v>
      </c>
      <c r="F87" s="645">
        <v>655.30705568760004</v>
      </c>
      <c r="G87" s="645">
        <v>2200.095905867498</v>
      </c>
      <c r="H87" s="645">
        <v>-858.99296755799958</v>
      </c>
      <c r="I87" s="645">
        <v>1341.102938309499</v>
      </c>
      <c r="J87" s="645">
        <v>13.277908248416438</v>
      </c>
    </row>
    <row r="88" spans="1:15" s="216" customFormat="1" ht="12.75" customHeight="1">
      <c r="B88" s="608">
        <v>44743</v>
      </c>
      <c r="C88" s="644">
        <v>260</v>
      </c>
      <c r="D88" s="645">
        <v>88.805013092218573</v>
      </c>
      <c r="E88" s="645">
        <v>1065.1108677888001</v>
      </c>
      <c r="F88" s="645">
        <v>215.57578470999999</v>
      </c>
      <c r="G88" s="645">
        <v>2047.8422721062991</v>
      </c>
      <c r="H88" s="645">
        <v>-767.15561961019978</v>
      </c>
      <c r="I88" s="645">
        <v>1280.686652496099</v>
      </c>
      <c r="J88" s="645">
        <v>12.801800224043946</v>
      </c>
    </row>
    <row r="89" spans="1:15" s="216" customFormat="1" ht="12.75" customHeight="1">
      <c r="B89" s="608">
        <v>44774</v>
      </c>
      <c r="C89" s="644">
        <v>265</v>
      </c>
      <c r="D89" s="645">
        <v>85.854563471122873</v>
      </c>
      <c r="E89" s="645">
        <v>847.57155853340009</v>
      </c>
      <c r="F89" s="645">
        <v>589.87923729779993</v>
      </c>
      <c r="G89" s="645">
        <v>2341.8051983077021</v>
      </c>
      <c r="H89" s="645">
        <v>-904.35440247539998</v>
      </c>
      <c r="I89" s="645">
        <v>1437.4507958322979</v>
      </c>
      <c r="J89" s="645">
        <v>14.340480543428718</v>
      </c>
    </row>
    <row r="90" spans="1:15" s="216" customFormat="1" ht="12.75" customHeight="1">
      <c r="B90" s="608">
        <v>44805</v>
      </c>
      <c r="C90" s="644">
        <v>266</v>
      </c>
      <c r="D90" s="645">
        <v>86.595411838601763</v>
      </c>
      <c r="E90" s="645">
        <v>683.85760321790008</v>
      </c>
      <c r="F90" s="645">
        <v>701.66402560160009</v>
      </c>
      <c r="G90" s="645">
        <v>2207.841278042401</v>
      </c>
      <c r="H90" s="645">
        <v>-822.31964922479983</v>
      </c>
      <c r="I90" s="645">
        <v>1385.5216288176</v>
      </c>
      <c r="J90" s="645">
        <v>13.789457363835901</v>
      </c>
    </row>
    <row r="91" spans="1:15" s="216" customFormat="1" ht="12.75" customHeight="1">
      <c r="B91" s="608">
        <v>44835</v>
      </c>
      <c r="C91" s="644">
        <v>276</v>
      </c>
      <c r="D91" s="645">
        <v>88.580852017909152</v>
      </c>
      <c r="E91" s="645">
        <v>746.236393314</v>
      </c>
      <c r="F91" s="645">
        <v>658.68212479130011</v>
      </c>
      <c r="G91" s="645">
        <v>2186.7056020717009</v>
      </c>
      <c r="H91" s="645">
        <v>-781.29875267160014</v>
      </c>
      <c r="I91" s="645">
        <v>1405.406849400101</v>
      </c>
      <c r="J91" s="645">
        <v>13.863222844750558</v>
      </c>
    </row>
    <row r="92" spans="1:15" s="216" customFormat="1" ht="12.75" customHeight="1">
      <c r="B92" s="608">
        <v>44866</v>
      </c>
      <c r="C92" s="644">
        <v>279</v>
      </c>
      <c r="D92" s="645">
        <v>89.012768218162108</v>
      </c>
      <c r="E92" s="645">
        <v>895.84387973800006</v>
      </c>
      <c r="F92" s="645">
        <v>624.93527951890007</v>
      </c>
      <c r="G92" s="645">
        <v>2332.3691028472008</v>
      </c>
      <c r="H92" s="645">
        <v>-810.95887466229954</v>
      </c>
      <c r="I92" s="645">
        <v>1521.4102281848991</v>
      </c>
      <c r="J92" s="688">
        <v>14.433476342212581</v>
      </c>
      <c r="L92" s="216">
        <v>-5.9552590000000005E-4</v>
      </c>
      <c r="M92" s="216">
        <v>1</v>
      </c>
      <c r="N92" s="216">
        <v>3.6742789999999999</v>
      </c>
      <c r="O92" s="216">
        <v>3.2076636081210647E-3</v>
      </c>
    </row>
    <row r="93" spans="1:15" s="216" customFormat="1" ht="12.75" customHeight="1">
      <c r="B93" s="608">
        <v>44896</v>
      </c>
      <c r="C93" s="644">
        <v>280</v>
      </c>
      <c r="D93" s="645">
        <v>88.507940461084544</v>
      </c>
      <c r="E93" s="645">
        <v>936.93049670400001</v>
      </c>
      <c r="F93" s="645">
        <v>647.36495869309999</v>
      </c>
      <c r="G93" s="645">
        <v>2344.459970805201</v>
      </c>
      <c r="H93" s="645">
        <v>-759.63736673259973</v>
      </c>
      <c r="I93" s="645">
        <v>1584.8226040725999</v>
      </c>
      <c r="J93" s="688">
        <v>14.757822836661717</v>
      </c>
      <c r="L93" s="216">
        <v>-5.9552590000000005E-4</v>
      </c>
      <c r="M93" s="216">
        <v>1</v>
      </c>
      <c r="N93" s="216">
        <v>3.6742789999999999</v>
      </c>
      <c r="O93" s="216">
        <v>3.2076636081210647E-3</v>
      </c>
    </row>
    <row r="94" spans="1:15" s="217" customFormat="1" ht="12.75" customHeight="1">
      <c r="A94" s="216"/>
      <c r="B94" s="961">
        <v>44927</v>
      </c>
      <c r="C94" s="962">
        <v>273</v>
      </c>
      <c r="D94" s="963">
        <v>82.224577614095992</v>
      </c>
      <c r="E94" s="963">
        <v>863.57916983249993</v>
      </c>
      <c r="F94" s="963">
        <v>504.09871878220002</v>
      </c>
      <c r="G94" s="963">
        <v>2340.2322372026988</v>
      </c>
      <c r="H94" s="963">
        <v>-972.55434858810042</v>
      </c>
      <c r="I94" s="963">
        <v>1367.6778886145989</v>
      </c>
      <c r="J94" s="963">
        <v>12.574828857578327</v>
      </c>
      <c r="K94" s="216"/>
    </row>
    <row r="95" spans="1:15" s="216" customFormat="1" ht="12.75" customHeight="1">
      <c r="B95" s="608">
        <v>44958</v>
      </c>
      <c r="C95" s="644">
        <v>245</v>
      </c>
      <c r="D95" s="645">
        <v>80.557786183207838</v>
      </c>
      <c r="E95" s="645">
        <v>625.13815906759999</v>
      </c>
      <c r="F95" s="645">
        <v>645.72870649160006</v>
      </c>
      <c r="G95" s="645">
        <v>2180.6827468762999</v>
      </c>
      <c r="H95" s="645">
        <v>-909.81588131659998</v>
      </c>
      <c r="I95" s="645">
        <v>1270.8668655597</v>
      </c>
      <c r="J95" s="688">
        <v>11.875447524411932</v>
      </c>
      <c r="L95" s="216">
        <v>-5.9552590000000005E-4</v>
      </c>
      <c r="M95" s="216">
        <v>1</v>
      </c>
      <c r="N95" s="216">
        <v>3.6742789999999999</v>
      </c>
      <c r="O95" s="216">
        <v>3.2076636081210647E-3</v>
      </c>
    </row>
    <row r="96" spans="1:15" s="216" customFormat="1" ht="12.75" customHeight="1">
      <c r="B96" s="608">
        <v>44986</v>
      </c>
      <c r="C96" s="644">
        <v>260</v>
      </c>
      <c r="D96" s="645">
        <v>87.742230305000334</v>
      </c>
      <c r="E96" s="645">
        <v>460.43097429620002</v>
      </c>
      <c r="F96" s="645">
        <v>543.89751262520008</v>
      </c>
      <c r="G96" s="645">
        <v>2155.4380051502012</v>
      </c>
      <c r="H96" s="645">
        <v>-1151.1095182217989</v>
      </c>
      <c r="I96" s="645">
        <v>1004.3284869284</v>
      </c>
      <c r="J96" s="688">
        <v>8.7979543912765052</v>
      </c>
      <c r="L96" s="216">
        <v>11</v>
      </c>
      <c r="M96" s="216">
        <v>1.3224117399894686</v>
      </c>
      <c r="N96" s="216">
        <v>3.6742789999999999</v>
      </c>
      <c r="O96" s="216">
        <v>3.2076636081210647E-3</v>
      </c>
    </row>
    <row r="97" spans="2:15" s="216" customFormat="1" ht="12.75" customHeight="1">
      <c r="B97" s="608">
        <v>45017</v>
      </c>
      <c r="C97" s="644">
        <v>260</v>
      </c>
      <c r="D97" s="645">
        <v>88.382300405753256</v>
      </c>
      <c r="E97" s="645">
        <v>-79.841567194600003</v>
      </c>
      <c r="F97" s="645">
        <v>1120.5075937726001</v>
      </c>
      <c r="G97" s="645">
        <v>2274.322740935399</v>
      </c>
      <c r="H97" s="645">
        <v>-1233.656714375699</v>
      </c>
      <c r="I97" s="645">
        <v>1040.6660265597</v>
      </c>
      <c r="J97" s="688">
        <v>8.8469873372274836</v>
      </c>
      <c r="L97" s="216">
        <v>7</v>
      </c>
      <c r="M97" s="216">
        <v>0.14320665501163377</v>
      </c>
      <c r="N97" s="216">
        <v>3.6742789999999999</v>
      </c>
      <c r="O97" s="216">
        <v>3.2076636081210647E-3</v>
      </c>
    </row>
    <row r="98" spans="2:15" s="216" customFormat="1" ht="12.75" customHeight="1">
      <c r="B98" s="608">
        <v>45047</v>
      </c>
      <c r="C98" s="644">
        <v>257</v>
      </c>
      <c r="D98" s="645">
        <v>85.069163509260321</v>
      </c>
      <c r="E98" s="645">
        <v>-140.99342014339999</v>
      </c>
      <c r="F98" s="645">
        <v>1113.2194762756001</v>
      </c>
      <c r="G98" s="645">
        <v>2595.484022733302</v>
      </c>
      <c r="H98" s="645">
        <v>-1623.2579665907001</v>
      </c>
      <c r="I98" s="645">
        <v>972.22605614260078</v>
      </c>
      <c r="J98" s="688">
        <v>8.45577107142541</v>
      </c>
      <c r="L98" s="216">
        <v>7</v>
      </c>
      <c r="M98" s="216">
        <v>0.14320665501163377</v>
      </c>
      <c r="N98" s="216">
        <v>3.6742789999999999</v>
      </c>
      <c r="O98" s="216">
        <v>3.2076636081210647E-3</v>
      </c>
    </row>
    <row r="99" spans="2:15" s="216" customFormat="1" ht="12.75" customHeight="1">
      <c r="B99" s="608">
        <v>45078</v>
      </c>
      <c r="C99" s="644">
        <v>239</v>
      </c>
      <c r="D99" s="645">
        <v>62.562481630450506</v>
      </c>
      <c r="E99" s="645">
        <v>798.41779127469999</v>
      </c>
      <c r="F99" s="645">
        <v>58.045870153000003</v>
      </c>
      <c r="G99" s="645">
        <v>1553.7964069305999</v>
      </c>
      <c r="H99" s="645">
        <v>-697.33274550589999</v>
      </c>
      <c r="I99" s="645">
        <v>856.46366142470038</v>
      </c>
      <c r="J99" s="688">
        <v>9.2216822928061557</v>
      </c>
      <c r="L99" s="216">
        <v>7</v>
      </c>
      <c r="M99" s="216">
        <v>0.14320665501163377</v>
      </c>
      <c r="N99" s="216">
        <v>3.6742789999999999</v>
      </c>
      <c r="O99" s="216">
        <v>3.2076636081210647E-3</v>
      </c>
    </row>
    <row r="100" spans="2:15" s="216" customFormat="1" ht="12.75" customHeight="1">
      <c r="B100" s="608">
        <v>45108</v>
      </c>
      <c r="C100" s="644">
        <v>236</v>
      </c>
      <c r="D100" s="645">
        <v>60.836547408170048</v>
      </c>
      <c r="E100" s="645">
        <v>629.97162914900002</v>
      </c>
      <c r="F100" s="645">
        <v>258.5259074672</v>
      </c>
      <c r="G100" s="645">
        <v>1366.2896906277001</v>
      </c>
      <c r="H100" s="645">
        <v>-477.79215401120001</v>
      </c>
      <c r="I100" s="645">
        <v>888.4975366164997</v>
      </c>
      <c r="J100" s="688">
        <v>10.06982374984675</v>
      </c>
      <c r="L100" s="216">
        <v>7</v>
      </c>
      <c r="M100" s="216">
        <v>0.14320665501163377</v>
      </c>
      <c r="N100" s="216">
        <v>3.6742789999999999</v>
      </c>
      <c r="O100" s="216">
        <v>3.2076636081210647E-3</v>
      </c>
    </row>
    <row r="101" spans="2:15" s="216" customFormat="1" ht="12.75" customHeight="1">
      <c r="B101" s="608">
        <v>45139</v>
      </c>
      <c r="C101" s="644">
        <v>237</v>
      </c>
      <c r="D101" s="645">
        <v>60.683522210090679</v>
      </c>
      <c r="E101" s="645">
        <v>549.94334481819999</v>
      </c>
      <c r="F101" s="645">
        <v>410.97166306730003</v>
      </c>
      <c r="G101" s="645">
        <v>1417.9994515272001</v>
      </c>
      <c r="H101" s="645">
        <v>-457.08444364039991</v>
      </c>
      <c r="I101" s="645">
        <v>960.91500788680003</v>
      </c>
      <c r="J101" s="688">
        <v>10.658690416049248</v>
      </c>
      <c r="L101" s="216">
        <v>7</v>
      </c>
      <c r="M101" s="216">
        <v>0.14320665501163377</v>
      </c>
      <c r="N101" s="216">
        <v>3.6742789999999999</v>
      </c>
      <c r="O101" s="216">
        <v>3.2076636081210647E-3</v>
      </c>
    </row>
    <row r="102" spans="2:15" s="216" customFormat="1" ht="12.75" customHeight="1">
      <c r="B102" s="608">
        <v>45170</v>
      </c>
      <c r="C102" s="644">
        <v>239</v>
      </c>
      <c r="D102" s="645">
        <v>75.719832621194243</v>
      </c>
      <c r="E102" s="645">
        <v>252.59774477900001</v>
      </c>
      <c r="F102" s="645">
        <v>770.09739792580001</v>
      </c>
      <c r="G102" s="645">
        <v>2386.5055852052992</v>
      </c>
      <c r="H102" s="645">
        <v>-1363.8104424800999</v>
      </c>
      <c r="I102" s="645">
        <v>1022.6951427252</v>
      </c>
      <c r="J102" s="688">
        <v>8.2838030370961171</v>
      </c>
      <c r="L102" s="216">
        <v>7</v>
      </c>
      <c r="M102" s="216">
        <v>0.14320665501163377</v>
      </c>
      <c r="N102" s="216">
        <v>3.6742789999999999</v>
      </c>
      <c r="O102" s="216">
        <v>3.2076636081210647E-3</v>
      </c>
    </row>
    <row r="103" spans="2:15" s="216" customFormat="1" ht="12.75" customHeight="1">
      <c r="B103" s="608">
        <v>45200</v>
      </c>
      <c r="C103" s="644">
        <v>229</v>
      </c>
      <c r="D103" s="645">
        <v>75.817548486502417</v>
      </c>
      <c r="E103" s="645">
        <v>97.933338893400006</v>
      </c>
      <c r="F103" s="645">
        <v>936.69849505879995</v>
      </c>
      <c r="G103" s="645">
        <v>2298.8889499175998</v>
      </c>
      <c r="H103" s="645">
        <v>-1264.2571159748991</v>
      </c>
      <c r="I103" s="645">
        <v>1034.6318339427</v>
      </c>
      <c r="J103" s="688">
        <v>8.2813285963295105</v>
      </c>
      <c r="L103" s="216">
        <v>7</v>
      </c>
      <c r="M103" s="216">
        <v>0.14320665501163377</v>
      </c>
      <c r="N103" s="216">
        <v>3.6742789999999999</v>
      </c>
      <c r="O103" s="216">
        <v>3.2076636081210647E-3</v>
      </c>
    </row>
    <row r="104" spans="2:15" s="216" customFormat="1" ht="12.75" customHeight="1">
      <c r="B104" s="602"/>
      <c r="C104" s="602"/>
      <c r="D104" s="602"/>
      <c r="E104" s="602"/>
      <c r="F104" s="602"/>
      <c r="G104" s="602"/>
      <c r="H104" s="602"/>
      <c r="I104" s="602"/>
      <c r="J104" s="602"/>
    </row>
    <row r="105" spans="2:15" s="216" customFormat="1" ht="12.75" customHeight="1">
      <c r="B105" s="673" t="s">
        <v>934</v>
      </c>
    </row>
    <row r="106" spans="2:15" s="216" customFormat="1"/>
    <row r="107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8" t="s">
        <v>683</v>
      </c>
      <c r="C2" s="1538"/>
      <c r="D2" s="1538"/>
      <c r="E2" s="1538"/>
      <c r="F2" s="1538"/>
      <c r="G2" s="1538"/>
      <c r="H2" s="1538"/>
      <c r="I2" s="1538"/>
      <c r="J2" s="1538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43" t="s">
        <v>1114</v>
      </c>
      <c r="D4" s="1544"/>
      <c r="E4" s="1543" t="s">
        <v>1140</v>
      </c>
      <c r="F4" s="1544"/>
      <c r="G4" s="1543" t="s">
        <v>1144</v>
      </c>
      <c r="H4" s="1544"/>
      <c r="I4" s="1543" t="s">
        <v>1147</v>
      </c>
      <c r="J4" s="1544"/>
      <c r="K4" s="219"/>
    </row>
    <row r="5" spans="1:11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</row>
    <row r="6" spans="1:11" s="60" customFormat="1" ht="12.75" customHeight="1">
      <c r="A6" s="651"/>
      <c r="B6" s="1122" t="s">
        <v>338</v>
      </c>
      <c r="C6" s="1539">
        <v>18859.923346111347</v>
      </c>
      <c r="D6" s="1540"/>
      <c r="E6" s="1539">
        <v>17380.162292040401</v>
      </c>
      <c r="F6" s="1540"/>
      <c r="G6" s="1539">
        <v>17744.003243463972</v>
      </c>
      <c r="H6" s="1540"/>
      <c r="I6" s="1539">
        <v>16402.220398740286</v>
      </c>
      <c r="J6" s="1540"/>
      <c r="K6" s="222"/>
    </row>
    <row r="7" spans="1:11" s="62" customFormat="1" ht="12.75" customHeight="1">
      <c r="A7" s="652"/>
      <c r="B7" s="1122" t="s">
        <v>172</v>
      </c>
      <c r="C7" s="1541">
        <v>74031.489509999999</v>
      </c>
      <c r="D7" s="1542"/>
      <c r="E7" s="1541">
        <v>77689.323132999998</v>
      </c>
      <c r="F7" s="1542"/>
      <c r="G7" s="1541">
        <v>80896.084596999994</v>
      </c>
      <c r="H7" s="1542"/>
      <c r="I7" s="1541">
        <v>82059.751376999993</v>
      </c>
      <c r="J7" s="1542"/>
      <c r="K7" s="223"/>
    </row>
    <row r="8" spans="1:11" s="62" customFormat="1" ht="27" customHeight="1">
      <c r="A8" s="652"/>
      <c r="B8" s="1122" t="s">
        <v>825</v>
      </c>
      <c r="C8" s="1535">
        <v>25.475542192844564</v>
      </c>
      <c r="D8" s="1537"/>
      <c r="E8" s="1535">
        <v>22.371365319126909</v>
      </c>
      <c r="F8" s="1537"/>
      <c r="G8" s="1535">
        <v>21.934316514648724</v>
      </c>
      <c r="H8" s="1537"/>
      <c r="I8" s="1535">
        <v>19.988142936705948</v>
      </c>
      <c r="J8" s="1537"/>
      <c r="K8" s="223"/>
    </row>
    <row r="9" spans="1:11" s="62" customFormat="1" ht="12.75" customHeight="1">
      <c r="A9" s="223"/>
      <c r="B9" s="1122"/>
      <c r="C9" s="1535"/>
      <c r="D9" s="1536"/>
      <c r="E9" s="1535"/>
      <c r="F9" s="1536"/>
      <c r="G9" s="1535"/>
      <c r="H9" s="1536"/>
      <c r="I9" s="1535"/>
      <c r="J9" s="1536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935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0" t="s">
        <v>1116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E6:F6"/>
    <mergeCell ref="E7:F7"/>
    <mergeCell ref="E8:F8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6" t="s">
        <v>816</v>
      </c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5" t="s">
        <v>41</v>
      </c>
      <c r="C4" s="415">
        <v>44562</v>
      </c>
      <c r="D4" s="415"/>
      <c r="E4" s="415" t="s">
        <v>1114</v>
      </c>
      <c r="F4" s="415"/>
      <c r="G4" s="415" t="s">
        <v>1140</v>
      </c>
      <c r="H4" s="415"/>
      <c r="I4" s="415" t="s">
        <v>1144</v>
      </c>
      <c r="J4" s="415"/>
      <c r="K4" s="415" t="s">
        <v>1147</v>
      </c>
      <c r="L4" s="415"/>
    </row>
    <row r="5" spans="1:13" ht="27" customHeight="1">
      <c r="B5" s="1545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97</v>
      </c>
      <c r="H6" s="1127">
        <v>4.2733275367556089</v>
      </c>
      <c r="I6" s="1124">
        <v>94</v>
      </c>
      <c r="J6" s="1127">
        <v>4.2917207100363841</v>
      </c>
      <c r="K6" s="1124">
        <v>97</v>
      </c>
      <c r="L6" s="1127">
        <v>4.4764961972031019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85</v>
      </c>
      <c r="H7" s="1123">
        <v>4.187312047487497</v>
      </c>
      <c r="I7" s="1125">
        <v>75</v>
      </c>
      <c r="J7" s="1123">
        <v>4.7514255210483096</v>
      </c>
      <c r="K7" s="1125">
        <v>76</v>
      </c>
      <c r="L7" s="1123">
        <v>4.0393552782421409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86</v>
      </c>
      <c r="H8" s="1123">
        <v>27.9381390696979</v>
      </c>
      <c r="I8" s="1125">
        <v>92</v>
      </c>
      <c r="J8" s="1123">
        <v>24.944466685601139</v>
      </c>
      <c r="K8" s="1125">
        <v>84</v>
      </c>
      <c r="L8" s="1123">
        <v>13.51457113192742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56</v>
      </c>
      <c r="H9" s="1123">
        <v>62.344185360281017</v>
      </c>
      <c r="I9" s="1125">
        <v>56</v>
      </c>
      <c r="J9" s="1123">
        <v>64.548321979617612</v>
      </c>
      <c r="K9" s="1125">
        <v>63</v>
      </c>
      <c r="L9" s="1123">
        <v>76.503821267217759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0.20328090474834001</v>
      </c>
      <c r="I10" s="1125">
        <v>16</v>
      </c>
      <c r="J10" s="1123">
        <v>0.48500981669795601</v>
      </c>
      <c r="K10" s="1125">
        <v>10</v>
      </c>
      <c r="L10" s="1123">
        <v>0.30067318189463998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27</v>
      </c>
      <c r="H11" s="1128">
        <v>1.053755081029635</v>
      </c>
      <c r="I11" s="1126">
        <v>22</v>
      </c>
      <c r="J11" s="1128">
        <v>0.97905528699859501</v>
      </c>
      <c r="K11" s="1126">
        <v>27</v>
      </c>
      <c r="L11" s="1128">
        <v>1.1650829435149359</v>
      </c>
    </row>
    <row r="12" spans="1:13" ht="12.75" customHeight="1">
      <c r="B12" s="966" t="s">
        <v>528</v>
      </c>
      <c r="C12" s="1547">
        <v>83.466533782528657</v>
      </c>
      <c r="D12" s="1548"/>
      <c r="E12" s="1547">
        <v>81.70092866933696</v>
      </c>
      <c r="F12" s="1548">
        <v>0</v>
      </c>
      <c r="G12" s="1547">
        <v>84.100007127612713</v>
      </c>
      <c r="H12" s="1548">
        <v>0</v>
      </c>
      <c r="I12" s="1547">
        <v>83.806336460813341</v>
      </c>
      <c r="J12" s="1548">
        <v>0</v>
      </c>
      <c r="K12" s="1547">
        <v>85.163103742287504</v>
      </c>
      <c r="L12" s="1548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2" t="s">
        <v>1148</v>
      </c>
      <c r="C2" s="1552"/>
      <c r="D2" s="1552"/>
      <c r="E2" s="1552"/>
      <c r="F2" s="1552"/>
      <c r="G2" s="1552"/>
      <c r="H2" s="1552"/>
      <c r="I2" s="1552"/>
      <c r="J2" s="1552"/>
    </row>
    <row r="3" spans="2:20" ht="12.75" customHeight="1"/>
    <row r="4" spans="2:20" ht="17.850000000000001" customHeight="1">
      <c r="B4" s="1553" t="s">
        <v>339</v>
      </c>
      <c r="C4" s="1549" t="s">
        <v>340</v>
      </c>
      <c r="D4" s="1549"/>
      <c r="E4" s="1549"/>
      <c r="F4" s="1554"/>
      <c r="G4" s="1555" t="s">
        <v>405</v>
      </c>
      <c r="H4" s="1549"/>
      <c r="I4" s="1549"/>
      <c r="J4" s="1549"/>
    </row>
    <row r="5" spans="2:20">
      <c r="B5" s="1553"/>
      <c r="C5" s="1550" t="s">
        <v>35</v>
      </c>
      <c r="D5" s="1549" t="s">
        <v>983</v>
      </c>
      <c r="E5" s="1549"/>
      <c r="F5" s="1554"/>
      <c r="G5" s="1556" t="s">
        <v>35</v>
      </c>
      <c r="H5" s="1549" t="s">
        <v>984</v>
      </c>
      <c r="I5" s="1549"/>
      <c r="J5" s="1549"/>
    </row>
    <row r="6" spans="2:20" ht="12.75" customHeight="1">
      <c r="B6" s="1553"/>
      <c r="C6" s="1550"/>
      <c r="D6" s="1549" t="s">
        <v>982</v>
      </c>
      <c r="E6" s="1549"/>
      <c r="F6" s="1557" t="s">
        <v>986</v>
      </c>
      <c r="G6" s="1556"/>
      <c r="H6" s="1549" t="s">
        <v>982</v>
      </c>
      <c r="I6" s="1549"/>
      <c r="J6" s="1550" t="s">
        <v>986</v>
      </c>
    </row>
    <row r="7" spans="2:20" ht="36">
      <c r="B7" s="1553"/>
      <c r="C7" s="1550"/>
      <c r="D7" s="1106" t="s">
        <v>35</v>
      </c>
      <c r="E7" s="1106" t="s">
        <v>985</v>
      </c>
      <c r="F7" s="1557"/>
      <c r="G7" s="1556"/>
      <c r="H7" s="654" t="s">
        <v>35</v>
      </c>
      <c r="I7" s="654" t="s">
        <v>985</v>
      </c>
      <c r="J7" s="1550"/>
    </row>
    <row r="8" spans="2:20" ht="12.75" customHeight="1">
      <c r="B8" s="473" t="s">
        <v>698</v>
      </c>
      <c r="C8" s="612">
        <v>605846451</v>
      </c>
      <c r="D8" s="612">
        <v>603892537</v>
      </c>
      <c r="E8" s="612">
        <v>3357687</v>
      </c>
      <c r="F8" s="1115">
        <v>1953914</v>
      </c>
      <c r="G8" s="612">
        <v>3015.569238</v>
      </c>
      <c r="H8" s="612">
        <v>2980.8538789999998</v>
      </c>
      <c r="I8" s="612">
        <v>54.624220000000001</v>
      </c>
      <c r="J8" s="612">
        <v>34.715356999999997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38285107</v>
      </c>
      <c r="D9" s="399">
        <v>37559437</v>
      </c>
      <c r="E9" s="399">
        <v>982612</v>
      </c>
      <c r="F9" s="1049">
        <v>725670</v>
      </c>
      <c r="G9" s="399">
        <v>10715.000115000001</v>
      </c>
      <c r="H9" s="399">
        <v>10493.816628</v>
      </c>
      <c r="I9" s="399">
        <v>279.82869699999998</v>
      </c>
      <c r="J9" s="399">
        <v>221.18348800000001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4639620</v>
      </c>
      <c r="D10" s="399">
        <v>4514566</v>
      </c>
      <c r="E10" s="399">
        <v>117372</v>
      </c>
      <c r="F10" s="1049">
        <v>125054</v>
      </c>
      <c r="G10" s="399">
        <v>4000.3501240000001</v>
      </c>
      <c r="H10" s="399">
        <v>3893.2023399999998</v>
      </c>
      <c r="I10" s="399">
        <v>99.155066000000005</v>
      </c>
      <c r="J10" s="399">
        <v>107.147783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3833055</v>
      </c>
      <c r="D11" s="399">
        <v>3735181</v>
      </c>
      <c r="E11" s="399">
        <v>86119</v>
      </c>
      <c r="F11" s="1049">
        <v>97874</v>
      </c>
      <c r="G11" s="399">
        <v>4528.2960750000002</v>
      </c>
      <c r="H11" s="399">
        <v>4412.3446249999997</v>
      </c>
      <c r="I11" s="399">
        <v>101.537712</v>
      </c>
      <c r="J11" s="399">
        <v>115.95145100000001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3122259</v>
      </c>
      <c r="D12" s="399">
        <v>2920493</v>
      </c>
      <c r="E12" s="399">
        <v>136304</v>
      </c>
      <c r="F12" s="1049">
        <v>201766</v>
      </c>
      <c r="G12" s="399">
        <v>5961.287609</v>
      </c>
      <c r="H12" s="399">
        <v>5540.4434149999997</v>
      </c>
      <c r="I12" s="399">
        <v>276.91260499999999</v>
      </c>
      <c r="J12" s="399">
        <v>420.84419500000001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731389</v>
      </c>
      <c r="D13" s="399">
        <v>628461</v>
      </c>
      <c r="E13" s="399">
        <v>52411</v>
      </c>
      <c r="F13" s="1049">
        <v>102928</v>
      </c>
      <c r="G13" s="399">
        <v>2808.0092500000001</v>
      </c>
      <c r="H13" s="399">
        <v>2399.8557940000001</v>
      </c>
      <c r="I13" s="399">
        <v>203.344179</v>
      </c>
      <c r="J13" s="399">
        <v>408.15345400000001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463612</v>
      </c>
      <c r="D14" s="399">
        <v>364791</v>
      </c>
      <c r="E14" s="399">
        <v>37990</v>
      </c>
      <c r="F14" s="1049">
        <v>98821</v>
      </c>
      <c r="G14" s="399">
        <v>3216.2347639999998</v>
      </c>
      <c r="H14" s="399">
        <v>2502.1270300000001</v>
      </c>
      <c r="I14" s="399">
        <v>265.54286500000001</v>
      </c>
      <c r="J14" s="399">
        <v>714.10773300000005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198278</v>
      </c>
      <c r="D15" s="399">
        <v>140685</v>
      </c>
      <c r="E15" s="399">
        <v>15687</v>
      </c>
      <c r="F15" s="1049">
        <v>57593</v>
      </c>
      <c r="G15" s="399">
        <v>2709.6605610000001</v>
      </c>
      <c r="H15" s="399">
        <v>1889.4050769999999</v>
      </c>
      <c r="I15" s="399">
        <v>218.113969</v>
      </c>
      <c r="J15" s="399">
        <v>820.25548300000003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144140</v>
      </c>
      <c r="D16" s="399">
        <v>90534</v>
      </c>
      <c r="E16" s="399">
        <v>8511</v>
      </c>
      <c r="F16" s="1049">
        <v>53606</v>
      </c>
      <c r="G16" s="399">
        <v>12029.157912000001</v>
      </c>
      <c r="H16" s="399">
        <v>8583.7903760000008</v>
      </c>
      <c r="I16" s="399">
        <v>390.05936000000003</v>
      </c>
      <c r="J16" s="399">
        <v>3445.367538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657263911</v>
      </c>
      <c r="D17" s="1203">
        <v>653846685</v>
      </c>
      <c r="E17" s="1203">
        <v>4794693</v>
      </c>
      <c r="F17" s="1203">
        <v>3417226</v>
      </c>
      <c r="G17" s="1203">
        <v>48983.565647999996</v>
      </c>
      <c r="H17" s="1203">
        <v>42695.839164000005</v>
      </c>
      <c r="I17" s="1203">
        <v>1889.1186729999997</v>
      </c>
      <c r="J17" s="1203">
        <v>6287.726482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51" t="s">
        <v>937</v>
      </c>
      <c r="C19" s="1551"/>
      <c r="D19" s="1551"/>
      <c r="E19" s="1551"/>
      <c r="F19" s="1551"/>
      <c r="G19" s="1551"/>
      <c r="H19" s="1551"/>
      <c r="I19" s="1551"/>
      <c r="J19" s="1551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2" t="s">
        <v>1149</v>
      </c>
      <c r="C2" s="1552"/>
      <c r="D2" s="1552"/>
      <c r="E2" s="1552"/>
      <c r="F2" s="1552"/>
      <c r="G2" s="1552"/>
      <c r="H2" s="1552"/>
      <c r="I2" s="1552"/>
      <c r="J2" s="1552"/>
      <c r="K2" s="1552"/>
      <c r="L2" s="1552"/>
    </row>
    <row r="3" spans="2:23" ht="12.75" customHeight="1"/>
    <row r="4" spans="2:23" s="1198" customFormat="1" ht="17.850000000000001" customHeight="1">
      <c r="B4" s="1508" t="s">
        <v>339</v>
      </c>
      <c r="C4" s="1549" t="s">
        <v>340</v>
      </c>
      <c r="D4" s="1549"/>
      <c r="E4" s="1549"/>
      <c r="F4" s="1549"/>
      <c r="G4" s="1554"/>
      <c r="H4" s="1555" t="s">
        <v>405</v>
      </c>
      <c r="I4" s="1549"/>
      <c r="J4" s="1549"/>
      <c r="K4" s="1549"/>
      <c r="L4" s="1558"/>
    </row>
    <row r="5" spans="2:23">
      <c r="B5" s="1559"/>
      <c r="C5" s="1550" t="s">
        <v>35</v>
      </c>
      <c r="D5" s="1549" t="s">
        <v>983</v>
      </c>
      <c r="E5" s="1549"/>
      <c r="F5" s="1549"/>
      <c r="G5" s="1554"/>
      <c r="H5" s="1550" t="s">
        <v>35</v>
      </c>
      <c r="I5" s="1549" t="s">
        <v>984</v>
      </c>
      <c r="J5" s="1549"/>
      <c r="K5" s="1549"/>
      <c r="L5" s="1558"/>
    </row>
    <row r="6" spans="2:23">
      <c r="B6" s="1559"/>
      <c r="C6" s="1550"/>
      <c r="D6" s="1549" t="s">
        <v>987</v>
      </c>
      <c r="E6" s="1549"/>
      <c r="F6" s="1549" t="s">
        <v>988</v>
      </c>
      <c r="G6" s="1554"/>
      <c r="H6" s="1550"/>
      <c r="I6" s="1549" t="s">
        <v>987</v>
      </c>
      <c r="J6" s="1549"/>
      <c r="K6" s="1549" t="s">
        <v>988</v>
      </c>
      <c r="L6" s="1558"/>
    </row>
    <row r="7" spans="2:23" ht="48">
      <c r="B7" s="1559"/>
      <c r="C7" s="1560"/>
      <c r="D7" s="1050" t="s">
        <v>35</v>
      </c>
      <c r="E7" s="1050" t="s">
        <v>985</v>
      </c>
      <c r="F7" s="1116" t="s">
        <v>35</v>
      </c>
      <c r="G7" s="1051" t="s">
        <v>985</v>
      </c>
      <c r="H7" s="1560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100462</v>
      </c>
      <c r="D8" s="399">
        <v>100041</v>
      </c>
      <c r="E8" s="399">
        <v>127</v>
      </c>
      <c r="F8" s="399">
        <v>421</v>
      </c>
      <c r="G8" s="1049">
        <v>0</v>
      </c>
      <c r="H8" s="399">
        <v>40.199624999999997</v>
      </c>
      <c r="I8" s="399">
        <v>39.979157000000001</v>
      </c>
      <c r="J8" s="391">
        <v>4.6490999999999998E-2</v>
      </c>
      <c r="K8" s="391">
        <v>0.220468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117592</v>
      </c>
      <c r="D9" s="399">
        <v>117316</v>
      </c>
      <c r="E9" s="399">
        <v>275</v>
      </c>
      <c r="F9" s="399">
        <v>276</v>
      </c>
      <c r="G9" s="1049">
        <v>0</v>
      </c>
      <c r="H9" s="399">
        <v>253.33254500000001</v>
      </c>
      <c r="I9" s="399">
        <v>252.77418900000001</v>
      </c>
      <c r="J9" s="391">
        <v>0.53708400000000001</v>
      </c>
      <c r="K9" s="391">
        <v>0.55835599999999996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208530</v>
      </c>
      <c r="D10" s="399">
        <v>208340</v>
      </c>
      <c r="E10" s="399">
        <v>157</v>
      </c>
      <c r="F10" s="399">
        <v>190</v>
      </c>
      <c r="G10" s="1049">
        <v>0</v>
      </c>
      <c r="H10" s="399">
        <v>834.63968199999999</v>
      </c>
      <c r="I10" s="399">
        <v>833.88539600000001</v>
      </c>
      <c r="J10" s="391">
        <v>0.609209</v>
      </c>
      <c r="K10" s="391">
        <v>0.75428600000000001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272382</v>
      </c>
      <c r="D11" s="399">
        <v>272179</v>
      </c>
      <c r="E11" s="399">
        <v>191</v>
      </c>
      <c r="F11" s="399">
        <v>203</v>
      </c>
      <c r="G11" s="1049">
        <v>0</v>
      </c>
      <c r="H11" s="399">
        <v>1868.447956</v>
      </c>
      <c r="I11" s="399">
        <v>1867.0047569999999</v>
      </c>
      <c r="J11" s="391">
        <v>1.3181560000000001</v>
      </c>
      <c r="K11" s="391">
        <v>1.4431989999999999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97523</v>
      </c>
      <c r="D12" s="399">
        <v>97440</v>
      </c>
      <c r="E12" s="399">
        <v>126</v>
      </c>
      <c r="F12" s="399">
        <v>83</v>
      </c>
      <c r="G12" s="1049">
        <v>0</v>
      </c>
      <c r="H12" s="399">
        <v>1315.758272</v>
      </c>
      <c r="I12" s="399">
        <v>1314.652971</v>
      </c>
      <c r="J12" s="391">
        <v>1.7915399999999999</v>
      </c>
      <c r="K12" s="391">
        <v>1.1053010000000001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28579</v>
      </c>
      <c r="D13" s="399">
        <v>28563</v>
      </c>
      <c r="E13" s="399">
        <v>91</v>
      </c>
      <c r="F13" s="399">
        <v>16</v>
      </c>
      <c r="G13" s="1049">
        <v>0</v>
      </c>
      <c r="H13" s="399">
        <v>949.39360399999998</v>
      </c>
      <c r="I13" s="399">
        <v>948.69523100000004</v>
      </c>
      <c r="J13" s="391">
        <v>4.9993289999999995</v>
      </c>
      <c r="K13" s="391">
        <v>0.69837300000000002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825068</v>
      </c>
      <c r="D14" s="1203">
        <v>823879</v>
      </c>
      <c r="E14" s="1203">
        <v>967</v>
      </c>
      <c r="F14" s="1203">
        <v>1189</v>
      </c>
      <c r="G14" s="1203">
        <v>0</v>
      </c>
      <c r="H14" s="1203">
        <v>5261.7716840000003</v>
      </c>
      <c r="I14" s="1203">
        <v>5256.991700999999</v>
      </c>
      <c r="J14" s="1204">
        <v>9.3018089999999987</v>
      </c>
      <c r="K14" s="1204">
        <v>4.7799829999999996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51" t="s">
        <v>1023</v>
      </c>
      <c r="C16" s="1551"/>
      <c r="D16" s="1551"/>
      <c r="E16" s="1551"/>
      <c r="F16" s="1551"/>
      <c r="G16" s="1551"/>
      <c r="H16" s="1551"/>
      <c r="I16" s="1551"/>
      <c r="J16" s="1551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435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45</v>
      </c>
      <c r="D4" s="1561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1136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1137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7" t="s">
        <v>164</v>
      </c>
      <c r="C63" s="1437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39" t="s">
        <v>575</v>
      </c>
      <c r="C2" s="1439"/>
      <c r="D2" s="1439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3"/>
      <c r="D4" s="1563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2" t="s">
        <v>186</v>
      </c>
      <c r="C39" s="1562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41" t="s">
        <v>187</v>
      </c>
      <c r="C41" s="1441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4" t="s">
        <v>202</v>
      </c>
      <c r="C57" s="1564"/>
      <c r="D57" s="1140" t="s">
        <v>593</v>
      </c>
      <c r="E57" s="1156"/>
    </row>
    <row r="58" spans="1:5" s="1180" customFormat="1" ht="12.75" customHeight="1">
      <c r="A58" s="1152"/>
      <c r="B58" s="1562" t="s">
        <v>524</v>
      </c>
      <c r="C58" s="1562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9" t="s">
        <v>1027</v>
      </c>
      <c r="C2" s="1439"/>
      <c r="D2" s="1439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61" t="s">
        <v>41</v>
      </c>
      <c r="D4" s="1561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6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5" t="s">
        <v>691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</row>
    <row r="3" spans="1:17" s="228" customFormat="1" ht="12.75" customHeight="1"/>
    <row r="4" spans="1:17" s="327" customFormat="1" ht="12">
      <c r="A4" s="326"/>
      <c r="B4" s="1416" t="s">
        <v>24</v>
      </c>
      <c r="C4" s="1418" t="s">
        <v>45</v>
      </c>
      <c r="D4" s="1418"/>
      <c r="E4" s="1418" t="s">
        <v>674</v>
      </c>
      <c r="F4" s="1418"/>
      <c r="G4" s="1416" t="s">
        <v>989</v>
      </c>
      <c r="H4" s="1416"/>
      <c r="I4" s="1418" t="s">
        <v>990</v>
      </c>
      <c r="J4" s="1418"/>
      <c r="K4" s="1418" t="s">
        <v>991</v>
      </c>
      <c r="L4" s="1418"/>
      <c r="M4" s="1418" t="s">
        <v>992</v>
      </c>
      <c r="N4" s="1418"/>
      <c r="O4" s="326"/>
    </row>
    <row r="5" spans="1:17" s="327" customFormat="1" ht="29.25" customHeight="1">
      <c r="A5" s="326"/>
      <c r="B5" s="1416"/>
      <c r="C5" s="1418"/>
      <c r="D5" s="1418"/>
      <c r="E5" s="1418"/>
      <c r="F5" s="1418"/>
      <c r="G5" s="1416"/>
      <c r="H5" s="1416"/>
      <c r="I5" s="1418"/>
      <c r="J5" s="1418"/>
      <c r="K5" s="1418"/>
      <c r="L5" s="1418"/>
      <c r="M5" s="1418"/>
      <c r="N5" s="1418"/>
      <c r="O5" s="326"/>
    </row>
    <row r="6" spans="1:17" s="328" customFormat="1" ht="15.75" customHeight="1">
      <c r="A6" s="160"/>
      <c r="B6" s="1417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>
        <v>45170</v>
      </c>
      <c r="C53" s="437">
        <v>2.7691142419507457</v>
      </c>
      <c r="D53" s="437">
        <v>21.218754740977303</v>
      </c>
      <c r="E53" s="437">
        <v>2.5707568297251413</v>
      </c>
      <c r="F53" s="437">
        <v>16.7964714051366</v>
      </c>
      <c r="G53" s="437">
        <v>1.7152459247816125</v>
      </c>
      <c r="H53" s="437">
        <v>19.84576455802376</v>
      </c>
      <c r="I53" s="437">
        <v>3.2010608258937054</v>
      </c>
      <c r="J53" s="437">
        <v>20.677532539794697</v>
      </c>
      <c r="K53" s="437">
        <v>0.76919169402174248</v>
      </c>
      <c r="L53" s="437">
        <v>14.257387524182391</v>
      </c>
      <c r="M53" s="437">
        <v>4.0063644509251901</v>
      </c>
      <c r="N53" s="437">
        <v>12.060978695026805</v>
      </c>
      <c r="O53" s="439"/>
      <c r="P53" s="1141"/>
    </row>
    <row r="54" spans="1:27" s="435" customFormat="1" ht="12.75" customHeight="1">
      <c r="A54" s="432"/>
      <c r="B54" s="436">
        <v>45200</v>
      </c>
      <c r="C54" s="437">
        <v>0.79703181637850662</v>
      </c>
      <c r="D54" s="437">
        <v>21.182705668306895</v>
      </c>
      <c r="E54" s="437">
        <v>1.9405759194576007</v>
      </c>
      <c r="F54" s="437">
        <v>18.901040995813645</v>
      </c>
      <c r="G54" s="437">
        <v>2.0826011958719164</v>
      </c>
      <c r="H54" s="437">
        <v>19.373824924440981</v>
      </c>
      <c r="I54" s="437">
        <v>2.9415058602820068</v>
      </c>
      <c r="J54" s="437">
        <v>22.299117907821284</v>
      </c>
      <c r="K54" s="437">
        <v>0.99345301542506093</v>
      </c>
      <c r="L54" s="437">
        <v>16.979786262200975</v>
      </c>
      <c r="M54" s="437">
        <v>0.78723919551440247</v>
      </c>
      <c r="N54" s="437">
        <v>10.417982791842135</v>
      </c>
      <c r="O54" s="439"/>
      <c r="P54" s="1141"/>
    </row>
    <row r="55" spans="1:27" s="435" customFormat="1" ht="12.75" customHeight="1">
      <c r="A55" s="432"/>
      <c r="B55" s="436"/>
      <c r="C55" s="437"/>
      <c r="D55" s="437"/>
      <c r="E55" s="1129"/>
      <c r="F55" s="1129"/>
      <c r="G55" s="437"/>
      <c r="H55" s="437"/>
      <c r="I55" s="437"/>
      <c r="J55" s="437"/>
      <c r="K55" s="437"/>
      <c r="L55" s="437"/>
      <c r="M55" s="437"/>
      <c r="N55" s="437"/>
      <c r="O55" s="439"/>
      <c r="P55" s="1141"/>
    </row>
    <row r="56" spans="1:27" s="445" customFormat="1" ht="12.75" customHeight="1">
      <c r="A56" s="442"/>
      <c r="B56" s="1039" t="s">
        <v>18</v>
      </c>
      <c r="C56" s="443"/>
      <c r="D56" s="444"/>
      <c r="E56" s="1419"/>
      <c r="F56" s="1419"/>
      <c r="G56" s="444"/>
      <c r="H56" s="444"/>
      <c r="I56" s="444"/>
      <c r="J56" s="444"/>
      <c r="K56" s="444"/>
      <c r="L56" s="444"/>
      <c r="M56" s="437"/>
      <c r="N56" s="444"/>
      <c r="O56" s="442"/>
      <c r="P56" s="1142"/>
      <c r="Q56" s="1142"/>
      <c r="R56" s="1142"/>
      <c r="S56" s="1142"/>
      <c r="T56" s="1142"/>
      <c r="U56" s="1142"/>
      <c r="V56" s="1142"/>
      <c r="W56" s="1142"/>
      <c r="X56" s="1142"/>
      <c r="Y56" s="1142"/>
      <c r="Z56" s="1142"/>
      <c r="AA56" s="1142"/>
    </row>
    <row r="57" spans="1:27" s="447" customFormat="1" ht="12.75" customHeight="1">
      <c r="A57" s="446"/>
      <c r="B57" s="398" t="s">
        <v>413</v>
      </c>
      <c r="C57" s="1202">
        <v>12.37945693946601</v>
      </c>
      <c r="D57" s="437"/>
      <c r="E57" s="1202">
        <v>11.153101444027953</v>
      </c>
      <c r="F57" s="437"/>
      <c r="G57" s="1202">
        <v>13.123177882605148</v>
      </c>
      <c r="H57" s="437"/>
      <c r="I57" s="1202">
        <v>18.202372371909448</v>
      </c>
      <c r="J57" s="437"/>
      <c r="K57" s="1202">
        <v>8.0454092139382993</v>
      </c>
      <c r="L57" s="437"/>
      <c r="M57" s="1202">
        <v>3.8812370632063562</v>
      </c>
      <c r="N57" s="437"/>
      <c r="O57" s="446"/>
    </row>
    <row r="58" spans="1:27" s="447" customFormat="1" ht="27" customHeight="1">
      <c r="A58" s="446"/>
      <c r="B58" s="398" t="s">
        <v>414</v>
      </c>
      <c r="C58" s="1202">
        <v>6.4293195086937942</v>
      </c>
      <c r="D58" s="437"/>
      <c r="E58" s="1202">
        <v>-0.98414470638708451</v>
      </c>
      <c r="F58" s="437"/>
      <c r="G58" s="1202">
        <v>9.0054945752128219</v>
      </c>
      <c r="H58" s="437"/>
      <c r="I58" s="1202">
        <v>5.8304906993631391</v>
      </c>
      <c r="J58" s="437"/>
      <c r="K58" s="1202">
        <v>-1.3090062824676636</v>
      </c>
      <c r="L58" s="437"/>
      <c r="M58" s="1202">
        <v>13.249265542629047</v>
      </c>
      <c r="N58" s="437"/>
      <c r="O58" s="446"/>
    </row>
    <row r="59" spans="1:27" s="447" customFormat="1" ht="15.75" customHeight="1">
      <c r="A59" s="446"/>
      <c r="B59" s="1235"/>
      <c r="C59" s="1236"/>
      <c r="D59" s="1237"/>
      <c r="E59" s="1236"/>
      <c r="F59" s="1237"/>
      <c r="G59" s="1236"/>
      <c r="H59" s="1237"/>
      <c r="I59" s="1236"/>
      <c r="J59" s="1237"/>
      <c r="K59" s="1236"/>
      <c r="L59" s="1237"/>
      <c r="M59" s="1236"/>
      <c r="N59" s="1237"/>
      <c r="O59" s="446"/>
    </row>
    <row r="60" spans="1:27" s="1245" customFormat="1" ht="27" customHeight="1">
      <c r="A60" s="660"/>
      <c r="B60" s="1412" t="s">
        <v>1080</v>
      </c>
      <c r="C60" s="1412"/>
      <c r="D60" s="1412"/>
      <c r="E60" s="1412"/>
      <c r="F60" s="1412"/>
      <c r="G60" s="1412"/>
      <c r="H60" s="1412"/>
      <c r="I60" s="1412"/>
      <c r="J60" s="1412"/>
      <c r="K60" s="1412"/>
      <c r="L60" s="1412"/>
      <c r="M60" s="1412"/>
      <c r="N60" s="1412"/>
      <c r="O60" s="660"/>
    </row>
    <row r="61" spans="1:27" s="1245" customFormat="1" ht="27" customHeight="1">
      <c r="A61" s="660"/>
      <c r="B61" s="1412" t="s">
        <v>1081</v>
      </c>
      <c r="C61" s="1412"/>
      <c r="D61" s="1412"/>
      <c r="E61" s="1412"/>
      <c r="F61" s="1412"/>
      <c r="G61" s="1412"/>
      <c r="H61" s="1412"/>
      <c r="I61" s="1412"/>
      <c r="J61" s="1412"/>
      <c r="K61" s="1412"/>
      <c r="L61" s="1412"/>
      <c r="M61" s="1412"/>
      <c r="N61" s="1412"/>
      <c r="O61" s="660"/>
    </row>
    <row r="62" spans="1:27" s="1245" customFormat="1" ht="12.75" customHeight="1">
      <c r="A62" s="660"/>
      <c r="B62" s="1412" t="s">
        <v>663</v>
      </c>
      <c r="C62" s="1412"/>
      <c r="D62" s="1412"/>
      <c r="E62" s="1412"/>
      <c r="F62" s="1412"/>
      <c r="G62" s="1412"/>
      <c r="H62" s="1412"/>
      <c r="I62" s="1412"/>
      <c r="J62" s="1412"/>
      <c r="K62" s="1412"/>
      <c r="L62" s="1412"/>
      <c r="M62" s="1412"/>
      <c r="N62" s="1412"/>
      <c r="O62" s="660"/>
    </row>
    <row r="63" spans="1:27" s="1245" customFormat="1" ht="22.5" customHeight="1">
      <c r="A63" s="660"/>
      <c r="B63" s="1412" t="s">
        <v>1132</v>
      </c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660"/>
    </row>
    <row r="64" spans="1:27" s="1245" customFormat="1" ht="16.5" customHeight="1">
      <c r="A64" s="660"/>
      <c r="B64" s="1412" t="s">
        <v>994</v>
      </c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660"/>
    </row>
    <row r="65" spans="1:16" s="1245" customFormat="1" ht="35.25" customHeight="1">
      <c r="A65" s="660"/>
      <c r="B65" s="1420" t="s">
        <v>995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660"/>
    </row>
    <row r="66" spans="1:16" s="1245" customFormat="1" ht="12.75" customHeight="1">
      <c r="A66" s="660"/>
      <c r="B66" s="1412" t="s">
        <v>996</v>
      </c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412"/>
      <c r="O66" s="660"/>
    </row>
    <row r="67" spans="1:16" s="54" customFormat="1" ht="12.75" hidden="1" customHeight="1">
      <c r="A67" s="45"/>
      <c r="B67" s="1412" t="s">
        <v>1093</v>
      </c>
      <c r="C67" s="1412"/>
      <c r="D67" s="1412"/>
      <c r="E67" s="1412"/>
      <c r="F67" s="1412"/>
      <c r="G67" s="1412"/>
      <c r="H67" s="1412"/>
      <c r="I67" s="1412"/>
      <c r="J67" s="1412"/>
      <c r="K67" s="1412"/>
      <c r="L67" s="1412"/>
      <c r="M67" s="1412"/>
      <c r="N67" s="1412"/>
      <c r="O67" s="1143"/>
      <c r="P67" s="1144"/>
    </row>
    <row r="68" spans="1:16" s="54" customFormat="1" ht="15.75" customHeight="1">
      <c r="A68" s="45"/>
      <c r="B68" s="37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6" ht="14.25" hidden="1" customHeight="1"/>
    <row r="70" spans="1:16" ht="14.25" hidden="1" customHeight="1"/>
    <row r="71" spans="1:16" ht="14.25" hidden="1" customHeight="1"/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25" hidden="1" customHeight="1"/>
    <row r="83" spans="1:15" ht="14.25" hidden="1" customHeight="1"/>
    <row r="84" spans="1:15" ht="14.45" hidden="1" customHeight="1"/>
    <row r="85" spans="1:15" s="54" customFormat="1" ht="12.75" hidden="1" customHeight="1">
      <c r="A85" s="45"/>
      <c r="B85" s="37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4.45" hidden="1" customHeight="1"/>
  </sheetData>
  <mergeCells count="17">
    <mergeCell ref="B63:N63"/>
    <mergeCell ref="B64:N64"/>
    <mergeCell ref="B65:N65"/>
    <mergeCell ref="B66:N66"/>
    <mergeCell ref="B67:N67"/>
    <mergeCell ref="B62:N62"/>
    <mergeCell ref="B2:N2"/>
    <mergeCell ref="B4:B6"/>
    <mergeCell ref="C4:D5"/>
    <mergeCell ref="E4:F5"/>
    <mergeCell ref="G4:H5"/>
    <mergeCell ref="I4:J5"/>
    <mergeCell ref="K4:L5"/>
    <mergeCell ref="M4:N5"/>
    <mergeCell ref="E56:F56"/>
    <mergeCell ref="B60:N60"/>
    <mergeCell ref="B61:N61"/>
  </mergeCells>
  <conditionalFormatting sqref="B5:B7 B72:N1048576 B10:N19 B56:D56 B20:D20 G20:N20 B69:D71 H69:N71 N56 B57:B59 G56:L56">
    <cfRule type="expression" dxfId="290" priority="329">
      <formula>RIGHT(#REF!,2)="12"</formula>
    </cfRule>
  </conditionalFormatting>
  <conditionalFormatting sqref="B4 B1:N1">
    <cfRule type="expression" dxfId="289" priority="330">
      <formula>RIGHT(#REF!,2)="12"</formula>
    </cfRule>
  </conditionalFormatting>
  <conditionalFormatting sqref="B2:B3">
    <cfRule type="expression" dxfId="288" priority="328">
      <formula>RIGHT(#REF!,2)="12"</formula>
    </cfRule>
  </conditionalFormatting>
  <conditionalFormatting sqref="H7:I7">
    <cfRule type="expression" dxfId="287" priority="321">
      <formula>RIGHT(#REF!,2)="12"</formula>
    </cfRule>
  </conditionalFormatting>
  <conditionalFormatting sqref="B60">
    <cfRule type="expression" dxfId="286" priority="327">
      <formula>RIGHT(#REF!,2)="12"</formula>
    </cfRule>
  </conditionalFormatting>
  <conditionalFormatting sqref="B62:B63">
    <cfRule type="expression" dxfId="285" priority="326">
      <formula>RIGHT(#REF!,2)="12"</formula>
    </cfRule>
  </conditionalFormatting>
  <conditionalFormatting sqref="B61">
    <cfRule type="expression" dxfId="284" priority="325">
      <formula>RIGHT(#REF!,2)="12"</formula>
    </cfRule>
  </conditionalFormatting>
  <conditionalFormatting sqref="L7:M7">
    <cfRule type="expression" dxfId="283" priority="319">
      <formula>RIGHT(#REF!,2)="12"</formula>
    </cfRule>
  </conditionalFormatting>
  <conditionalFormatting sqref="C7">
    <cfRule type="expression" dxfId="282" priority="324">
      <formula>RIGHT(#REF!,2)="12"</formula>
    </cfRule>
  </conditionalFormatting>
  <conditionalFormatting sqref="D7:E7">
    <cfRule type="expression" dxfId="281" priority="323">
      <formula>RIGHT(#REF!,2)="12"</formula>
    </cfRule>
  </conditionalFormatting>
  <conditionalFormatting sqref="F7:G7">
    <cfRule type="expression" dxfId="280" priority="322">
      <formula>RIGHT(#REF!,2)="12"</formula>
    </cfRule>
  </conditionalFormatting>
  <conditionalFormatting sqref="J8:K8">
    <cfRule type="expression" dxfId="279" priority="312">
      <formula>RIGHT(#REF!,2)="12"</formula>
    </cfRule>
  </conditionalFormatting>
  <conditionalFormatting sqref="J7:K7">
    <cfRule type="expression" dxfId="278" priority="320">
      <formula>RIGHT(#REF!,2)="12"</formula>
    </cfRule>
  </conditionalFormatting>
  <conditionalFormatting sqref="N7">
    <cfRule type="expression" dxfId="277" priority="318">
      <formula>RIGHT(#REF!,2)="12"</formula>
    </cfRule>
  </conditionalFormatting>
  <conditionalFormatting sqref="B8">
    <cfRule type="expression" dxfId="276" priority="317">
      <formula>RIGHT(#REF!,2)="12"</formula>
    </cfRule>
  </conditionalFormatting>
  <conditionalFormatting sqref="L8:M8">
    <cfRule type="expression" dxfId="275" priority="311">
      <formula>RIGHT(#REF!,2)="12"</formula>
    </cfRule>
  </conditionalFormatting>
  <conditionalFormatting sqref="C8">
    <cfRule type="expression" dxfId="274" priority="316">
      <formula>RIGHT(#REF!,2)="12"</formula>
    </cfRule>
  </conditionalFormatting>
  <conditionalFormatting sqref="D8:E8">
    <cfRule type="expression" dxfId="273" priority="315">
      <formula>RIGHT(#REF!,2)="12"</formula>
    </cfRule>
  </conditionalFormatting>
  <conditionalFormatting sqref="F8:G8">
    <cfRule type="expression" dxfId="272" priority="314">
      <formula>RIGHT(#REF!,2)="12"</formula>
    </cfRule>
  </conditionalFormatting>
  <conditionalFormatting sqref="H8:I8">
    <cfRule type="expression" dxfId="271" priority="313">
      <formula>RIGHT(#REF!,2)="12"</formula>
    </cfRule>
  </conditionalFormatting>
  <conditionalFormatting sqref="C9">
    <cfRule type="expression" dxfId="270" priority="308">
      <formula>RIGHT(#REF!,2)="12"</formula>
    </cfRule>
  </conditionalFormatting>
  <conditionalFormatting sqref="N8">
    <cfRule type="expression" dxfId="269" priority="310">
      <formula>RIGHT(#REF!,2)="12"</formula>
    </cfRule>
  </conditionalFormatting>
  <conditionalFormatting sqref="B9">
    <cfRule type="expression" dxfId="268" priority="309">
      <formula>RIGHT(#REF!,2)="12"</formula>
    </cfRule>
  </conditionalFormatting>
  <conditionalFormatting sqref="L9:M9">
    <cfRule type="expression" dxfId="267" priority="303">
      <formula>RIGHT(#REF!,2)="12"</formula>
    </cfRule>
  </conditionalFormatting>
  <conditionalFormatting sqref="D9:E9">
    <cfRule type="expression" dxfId="266" priority="307">
      <formula>RIGHT(#REF!,2)="12"</formula>
    </cfRule>
  </conditionalFormatting>
  <conditionalFormatting sqref="F9:G9">
    <cfRule type="expression" dxfId="265" priority="306">
      <formula>RIGHT(#REF!,2)="12"</formula>
    </cfRule>
  </conditionalFormatting>
  <conditionalFormatting sqref="H9:I9">
    <cfRule type="expression" dxfId="264" priority="305">
      <formula>RIGHT(#REF!,2)="12"</formula>
    </cfRule>
  </conditionalFormatting>
  <conditionalFormatting sqref="J9:K9">
    <cfRule type="expression" dxfId="263" priority="304">
      <formula>RIGHT(#REF!,2)="12"</formula>
    </cfRule>
  </conditionalFormatting>
  <conditionalFormatting sqref="N9">
    <cfRule type="expression" dxfId="262" priority="302">
      <formula>RIGHT(#REF!,2)="12"</formula>
    </cfRule>
  </conditionalFormatting>
  <conditionalFormatting sqref="E20:F20">
    <cfRule type="expression" dxfId="261" priority="301">
      <formula>RIGHT(#REF!,2)="12"</formula>
    </cfRule>
  </conditionalFormatting>
  <conditionalFormatting sqref="J23:K25">
    <cfRule type="expression" dxfId="260" priority="295">
      <formula>RIGHT(#REF!,2)="12"</formula>
    </cfRule>
  </conditionalFormatting>
  <conditionalFormatting sqref="B23:B29 B55">
    <cfRule type="expression" dxfId="259" priority="300">
      <formula>RIGHT(#REF!,2)="12"</formula>
    </cfRule>
  </conditionalFormatting>
  <conditionalFormatting sqref="L23:M25">
    <cfRule type="expression" dxfId="258" priority="294">
      <formula>RIGHT(#REF!,2)="12"</formula>
    </cfRule>
  </conditionalFormatting>
  <conditionalFormatting sqref="C23:C25">
    <cfRule type="expression" dxfId="257" priority="299">
      <formula>RIGHT(#REF!,2)="12"</formula>
    </cfRule>
  </conditionalFormatting>
  <conditionalFormatting sqref="D23:D25">
    <cfRule type="expression" dxfId="256" priority="298">
      <formula>RIGHT(#REF!,2)="12"</formula>
    </cfRule>
  </conditionalFormatting>
  <conditionalFormatting sqref="G23:G25">
    <cfRule type="expression" dxfId="255" priority="297">
      <formula>RIGHT(#REF!,2)="12"</formula>
    </cfRule>
  </conditionalFormatting>
  <conditionalFormatting sqref="H23:I25">
    <cfRule type="expression" dxfId="254" priority="296">
      <formula>RIGHT(#REF!,2)="12"</formula>
    </cfRule>
  </conditionalFormatting>
  <conditionalFormatting sqref="N23:N25">
    <cfRule type="expression" dxfId="253" priority="293">
      <formula>RIGHT(#REF!,2)="12"</formula>
    </cfRule>
  </conditionalFormatting>
  <conditionalFormatting sqref="D21">
    <cfRule type="expression" dxfId="252" priority="290">
      <formula>RIGHT(#REF!,2)="12"</formula>
    </cfRule>
  </conditionalFormatting>
  <conditionalFormatting sqref="G21">
    <cfRule type="expression" dxfId="251" priority="289">
      <formula>RIGHT(#REF!,2)="12"</formula>
    </cfRule>
  </conditionalFormatting>
  <conditionalFormatting sqref="N21">
    <cfRule type="expression" dxfId="250" priority="285">
      <formula>RIGHT(#REF!,2)="12"</formula>
    </cfRule>
  </conditionalFormatting>
  <conditionalFormatting sqref="B22">
    <cfRule type="expression" dxfId="249" priority="282">
      <formula>RIGHT(#REF!,2)="12"</formula>
    </cfRule>
  </conditionalFormatting>
  <conditionalFormatting sqref="H21:I21">
    <cfRule type="expression" dxfId="248" priority="288">
      <formula>RIGHT(#REF!,2)="12"</formula>
    </cfRule>
  </conditionalFormatting>
  <conditionalFormatting sqref="J21:K21">
    <cfRule type="expression" dxfId="247" priority="287">
      <formula>RIGHT(#REF!,2)="12"</formula>
    </cfRule>
  </conditionalFormatting>
  <conditionalFormatting sqref="L21:M21">
    <cfRule type="expression" dxfId="246" priority="286">
      <formula>RIGHT(#REF!,2)="12"</formula>
    </cfRule>
  </conditionalFormatting>
  <conditionalFormatting sqref="G22">
    <cfRule type="expression" dxfId="245" priority="279">
      <formula>RIGHT(#REF!,2)="12"</formula>
    </cfRule>
  </conditionalFormatting>
  <conditionalFormatting sqref="B21">
    <cfRule type="expression" dxfId="244" priority="292">
      <formula>RIGHT(#REF!,2)="12"</formula>
    </cfRule>
  </conditionalFormatting>
  <conditionalFormatting sqref="H22:I22">
    <cfRule type="expression" dxfId="243" priority="278">
      <formula>RIGHT(#REF!,2)="12"</formula>
    </cfRule>
  </conditionalFormatting>
  <conditionalFormatting sqref="C21">
    <cfRule type="expression" dxfId="242" priority="291">
      <formula>RIGHT(#REF!,2)="12"</formula>
    </cfRule>
  </conditionalFormatting>
  <conditionalFormatting sqref="C22">
    <cfRule type="expression" dxfId="241" priority="281">
      <formula>RIGHT(#REF!,2)="12"</formula>
    </cfRule>
  </conditionalFormatting>
  <conditionalFormatting sqref="D22">
    <cfRule type="expression" dxfId="240" priority="280">
      <formula>RIGHT(#REF!,2)="12"</formula>
    </cfRule>
  </conditionalFormatting>
  <conditionalFormatting sqref="F21">
    <cfRule type="expression" dxfId="239" priority="283">
      <formula>RIGHT(#REF!,2)="12"</formula>
    </cfRule>
  </conditionalFormatting>
  <conditionalFormatting sqref="E21">
    <cfRule type="expression" dxfId="238" priority="284">
      <formula>RIGHT(#REF!,2)="12"</formula>
    </cfRule>
  </conditionalFormatting>
  <conditionalFormatting sqref="J22:K22">
    <cfRule type="expression" dxfId="237" priority="277">
      <formula>RIGHT(#REF!,2)="12"</formula>
    </cfRule>
  </conditionalFormatting>
  <conditionalFormatting sqref="L22:M22">
    <cfRule type="expression" dxfId="236" priority="276">
      <formula>RIGHT(#REF!,2)="12"</formula>
    </cfRule>
  </conditionalFormatting>
  <conditionalFormatting sqref="N22">
    <cfRule type="expression" dxfId="235" priority="275">
      <formula>RIGHT(#REF!,2)="12"</formula>
    </cfRule>
  </conditionalFormatting>
  <conditionalFormatting sqref="E22">
    <cfRule type="expression" dxfId="234" priority="274">
      <formula>RIGHT(#REF!,2)="12"</formula>
    </cfRule>
  </conditionalFormatting>
  <conditionalFormatting sqref="F22">
    <cfRule type="expression" dxfId="233" priority="273">
      <formula>RIGHT(#REF!,2)="12"</formula>
    </cfRule>
  </conditionalFormatting>
  <conditionalFormatting sqref="K5:N5 C5:H5">
    <cfRule type="expression" dxfId="232" priority="271">
      <formula>RIGHT(#REF!,2)="12"</formula>
    </cfRule>
  </conditionalFormatting>
  <conditionalFormatting sqref="K4:N4 C4:I4">
    <cfRule type="expression" dxfId="231" priority="272">
      <formula>RIGHT(#REF!,2)="12"</formula>
    </cfRule>
  </conditionalFormatting>
  <conditionalFormatting sqref="C6 E6 G6 I6 K6 M6">
    <cfRule type="expression" dxfId="230" priority="270">
      <formula>RIGHT(#REF!,2)="12"</formula>
    </cfRule>
  </conditionalFormatting>
  <conditionalFormatting sqref="D6">
    <cfRule type="expression" dxfId="229" priority="269">
      <formula>RIGHT(#REF!,2)="12"</formula>
    </cfRule>
  </conditionalFormatting>
  <conditionalFormatting sqref="B66:B67">
    <cfRule type="expression" dxfId="228" priority="268">
      <formula>RIGHT(#REF!,2)="12"</formula>
    </cfRule>
  </conditionalFormatting>
  <conditionalFormatting sqref="B65">
    <cfRule type="expression" dxfId="227" priority="267">
      <formula>RIGHT(#REF!,2)="12"</formula>
    </cfRule>
  </conditionalFormatting>
  <conditionalFormatting sqref="B64">
    <cfRule type="expression" dxfId="226" priority="266">
      <formula>RIGHT(#REF!,2)="12"</formula>
    </cfRule>
  </conditionalFormatting>
  <conditionalFormatting sqref="C26:C29 C55">
    <cfRule type="expression" dxfId="225" priority="265">
      <formula>RIGHT(#REF!,2)="12"</formula>
    </cfRule>
  </conditionalFormatting>
  <conditionalFormatting sqref="J26:K29 J55:K55">
    <cfRule type="expression" dxfId="224" priority="261">
      <formula>RIGHT(#REF!,2)="12"</formula>
    </cfRule>
  </conditionalFormatting>
  <conditionalFormatting sqref="L26:M29 L55:M55">
    <cfRule type="expression" dxfId="223" priority="260">
      <formula>RIGHT(#REF!,2)="12"</formula>
    </cfRule>
  </conditionalFormatting>
  <conditionalFormatting sqref="D26:D29 D55">
    <cfRule type="expression" dxfId="222" priority="264">
      <formula>RIGHT(#REF!,2)="12"</formula>
    </cfRule>
  </conditionalFormatting>
  <conditionalFormatting sqref="G26:G29 G55">
    <cfRule type="expression" dxfId="221" priority="263">
      <formula>RIGHT(#REF!,2)="12"</formula>
    </cfRule>
  </conditionalFormatting>
  <conditionalFormatting sqref="H26:I29 H55:I55">
    <cfRule type="expression" dxfId="220" priority="262">
      <formula>RIGHT(#REF!,2)="12"</formula>
    </cfRule>
  </conditionalFormatting>
  <conditionalFormatting sqref="N26:N29 N55">
    <cfRule type="expression" dxfId="219" priority="259">
      <formula>RIGHT(#REF!,2)="12"</formula>
    </cfRule>
  </conditionalFormatting>
  <conditionalFormatting sqref="E29:F29">
    <cfRule type="expression" dxfId="218" priority="256">
      <formula>RIGHT(#REF!,2)="12"</formula>
    </cfRule>
  </conditionalFormatting>
  <conditionalFormatting sqref="N6 L6 J6 H6 F6">
    <cfRule type="expression" dxfId="217" priority="257">
      <formula>RIGHT(#REF!,2)="12"</formula>
    </cfRule>
  </conditionalFormatting>
  <conditionalFormatting sqref="E25">
    <cfRule type="expression" dxfId="216" priority="258">
      <formula>RIGHT(#REF!,2)="12"</formula>
    </cfRule>
  </conditionalFormatting>
  <conditionalFormatting sqref="M56">
    <cfRule type="expression" dxfId="215" priority="255">
      <formula>RIGHT(#REF!,2)="12"</formula>
    </cfRule>
  </conditionalFormatting>
  <conditionalFormatting sqref="C57:D57 G57:N57">
    <cfRule type="expression" dxfId="214" priority="254">
      <formula>RIGHT(#REF!,2)="12"</formula>
    </cfRule>
  </conditionalFormatting>
  <conditionalFormatting sqref="E56">
    <cfRule type="expression" dxfId="213" priority="253">
      <formula>RIGHT(#REF!,2)="12"</formula>
    </cfRule>
  </conditionalFormatting>
  <conditionalFormatting sqref="C58:D59 G58:N59">
    <cfRule type="expression" dxfId="212" priority="246">
      <formula>RIGHT(#REF!,2)="12"</formula>
    </cfRule>
  </conditionalFormatting>
  <conditionalFormatting sqref="E58:F59">
    <cfRule type="expression" dxfId="211" priority="245">
      <formula>RIGHT(#REF!,2)="12"</formula>
    </cfRule>
  </conditionalFormatting>
  <conditionalFormatting sqref="E57:F57">
    <cfRule type="expression" dxfId="210" priority="226">
      <formula>RIGHT(#REF!,2)="12"</formula>
    </cfRule>
  </conditionalFormatting>
  <conditionalFormatting sqref="B33">
    <cfRule type="expression" dxfId="209" priority="225">
      <formula>RIGHT(#REF!,2)="12"</formula>
    </cfRule>
  </conditionalFormatting>
  <conditionalFormatting sqref="C33">
    <cfRule type="expression" dxfId="208" priority="224">
      <formula>RIGHT(#REF!,2)="12"</formula>
    </cfRule>
  </conditionalFormatting>
  <conditionalFormatting sqref="D33">
    <cfRule type="expression" dxfId="207" priority="223">
      <formula>RIGHT(#REF!,2)="12"</formula>
    </cfRule>
  </conditionalFormatting>
  <conditionalFormatting sqref="G33">
    <cfRule type="expression" dxfId="206" priority="222">
      <formula>RIGHT(#REF!,2)="12"</formula>
    </cfRule>
  </conditionalFormatting>
  <conditionalFormatting sqref="H33:I33">
    <cfRule type="expression" dxfId="205" priority="221">
      <formula>RIGHT(#REF!,2)="12"</formula>
    </cfRule>
  </conditionalFormatting>
  <conditionalFormatting sqref="J33:K33">
    <cfRule type="expression" dxfId="204" priority="220">
      <formula>RIGHT(#REF!,2)="12"</formula>
    </cfRule>
  </conditionalFormatting>
  <conditionalFormatting sqref="L33:M33">
    <cfRule type="expression" dxfId="203" priority="219">
      <formula>RIGHT(#REF!,2)="12"</formula>
    </cfRule>
  </conditionalFormatting>
  <conditionalFormatting sqref="N33">
    <cfRule type="expression" dxfId="202" priority="218">
      <formula>RIGHT(#REF!,2)="12"</formula>
    </cfRule>
  </conditionalFormatting>
  <conditionalFormatting sqref="F33">
    <cfRule type="expression" dxfId="201" priority="216">
      <formula>RIGHT(#REF!,2)="12"</formula>
    </cfRule>
  </conditionalFormatting>
  <conditionalFormatting sqref="E33">
    <cfRule type="expression" dxfId="200" priority="217">
      <formula>RIGHT(#REF!,2)="12"</formula>
    </cfRule>
  </conditionalFormatting>
  <conditionalFormatting sqref="C34">
    <cfRule type="expression" dxfId="199" priority="189">
      <formula>RIGHT(#REF!,2)="12"</formula>
    </cfRule>
  </conditionalFormatting>
  <conditionalFormatting sqref="D34">
    <cfRule type="expression" dxfId="198" priority="188">
      <formula>RIGHT(#REF!,2)="12"</formula>
    </cfRule>
  </conditionalFormatting>
  <conditionalFormatting sqref="L34:M34">
    <cfRule type="expression" dxfId="197" priority="184">
      <formula>RIGHT(#REF!,2)="12"</formula>
    </cfRule>
  </conditionalFormatting>
  <conditionalFormatting sqref="G34">
    <cfRule type="expression" dxfId="196" priority="187">
      <formula>RIGHT(#REF!,2)="12"</formula>
    </cfRule>
  </conditionalFormatting>
  <conditionalFormatting sqref="H34:I34">
    <cfRule type="expression" dxfId="195" priority="186">
      <formula>RIGHT(#REF!,2)="12"</formula>
    </cfRule>
  </conditionalFormatting>
  <conditionalFormatting sqref="J34:K34">
    <cfRule type="expression" dxfId="194" priority="185">
      <formula>RIGHT(#REF!,2)="12"</formula>
    </cfRule>
  </conditionalFormatting>
  <conditionalFormatting sqref="E30:F32">
    <cfRule type="expression" dxfId="193" priority="191">
      <formula>RIGHT(#REF!,2)="12"</formula>
    </cfRule>
  </conditionalFormatting>
  <conditionalFormatting sqref="B34">
    <cfRule type="expression" dxfId="192" priority="190">
      <formula>RIGHT(#REF!,2)="12"</formula>
    </cfRule>
  </conditionalFormatting>
  <conditionalFormatting sqref="E34:F34">
    <cfRule type="expression" dxfId="191" priority="182">
      <formula>RIGHT(#REF!,2)="12"</formula>
    </cfRule>
  </conditionalFormatting>
  <conditionalFormatting sqref="N34">
    <cfRule type="expression" dxfId="190" priority="183">
      <formula>RIGHT(#REF!,2)="12"</formula>
    </cfRule>
  </conditionalFormatting>
  <conditionalFormatting sqref="G30:G32">
    <cfRule type="expression" dxfId="189" priority="196">
      <formula>RIGHT(#REF!,2)="12"</formula>
    </cfRule>
  </conditionalFormatting>
  <conditionalFormatting sqref="H30:I32">
    <cfRule type="expression" dxfId="188" priority="195">
      <formula>RIGHT(#REF!,2)="12"</formula>
    </cfRule>
  </conditionalFormatting>
  <conditionalFormatting sqref="J30:K32">
    <cfRule type="expression" dxfId="187" priority="194">
      <formula>RIGHT(#REF!,2)="12"</formula>
    </cfRule>
  </conditionalFormatting>
  <conditionalFormatting sqref="L30:M32">
    <cfRule type="expression" dxfId="186" priority="193">
      <formula>RIGHT(#REF!,2)="12"</formula>
    </cfRule>
  </conditionalFormatting>
  <conditionalFormatting sqref="N30:N32">
    <cfRule type="expression" dxfId="185" priority="192">
      <formula>RIGHT(#REF!,2)="12"</formula>
    </cfRule>
  </conditionalFormatting>
  <conditionalFormatting sqref="B30:B32">
    <cfRule type="expression" dxfId="184" priority="199">
      <formula>RIGHT(#REF!,2)="12"</formula>
    </cfRule>
  </conditionalFormatting>
  <conditionalFormatting sqref="C30:C32">
    <cfRule type="expression" dxfId="183" priority="198">
      <formula>RIGHT(#REF!,2)="12"</formula>
    </cfRule>
  </conditionalFormatting>
  <conditionalFormatting sqref="D30:D32">
    <cfRule type="expression" dxfId="182" priority="197">
      <formula>RIGHT(#REF!,2)="12"</formula>
    </cfRule>
  </conditionalFormatting>
  <conditionalFormatting sqref="C35">
    <cfRule type="expression" dxfId="181" priority="180">
      <formula>RIGHT(#REF!,2)="12"</formula>
    </cfRule>
  </conditionalFormatting>
  <conditionalFormatting sqref="D35">
    <cfRule type="expression" dxfId="180" priority="179">
      <formula>RIGHT(#REF!,2)="12"</formula>
    </cfRule>
  </conditionalFormatting>
  <conditionalFormatting sqref="L35:M35">
    <cfRule type="expression" dxfId="179" priority="175">
      <formula>RIGHT(#REF!,2)="12"</formula>
    </cfRule>
  </conditionalFormatting>
  <conditionalFormatting sqref="G35">
    <cfRule type="expression" dxfId="178" priority="178">
      <formula>RIGHT(#REF!,2)="12"</formula>
    </cfRule>
  </conditionalFormatting>
  <conditionalFormatting sqref="H35:I35">
    <cfRule type="expression" dxfId="177" priority="177">
      <formula>RIGHT(#REF!,2)="12"</formula>
    </cfRule>
  </conditionalFormatting>
  <conditionalFormatting sqref="J35:K35">
    <cfRule type="expression" dxfId="176" priority="176">
      <formula>RIGHT(#REF!,2)="12"</formula>
    </cfRule>
  </conditionalFormatting>
  <conditionalFormatting sqref="B35">
    <cfRule type="expression" dxfId="175" priority="181">
      <formula>RIGHT(#REF!,2)="12"</formula>
    </cfRule>
  </conditionalFormatting>
  <conditionalFormatting sqref="E35:F35">
    <cfRule type="expression" dxfId="174" priority="173">
      <formula>RIGHT(#REF!,2)="12"</formula>
    </cfRule>
  </conditionalFormatting>
  <conditionalFormatting sqref="N35">
    <cfRule type="expression" dxfId="173" priority="174">
      <formula>RIGHT(#REF!,2)="12"</formula>
    </cfRule>
  </conditionalFormatting>
  <conditionalFormatting sqref="C39">
    <cfRule type="expression" dxfId="172" priority="171">
      <formula>RIGHT(#REF!,2)="12"</formula>
    </cfRule>
  </conditionalFormatting>
  <conditionalFormatting sqref="D39">
    <cfRule type="expression" dxfId="171" priority="170">
      <formula>RIGHT(#REF!,2)="12"</formula>
    </cfRule>
  </conditionalFormatting>
  <conditionalFormatting sqref="L39:M39">
    <cfRule type="expression" dxfId="170" priority="166">
      <formula>RIGHT(#REF!,2)="12"</formula>
    </cfRule>
  </conditionalFormatting>
  <conditionalFormatting sqref="G39">
    <cfRule type="expression" dxfId="169" priority="169">
      <formula>RIGHT(#REF!,2)="12"</formula>
    </cfRule>
  </conditionalFormatting>
  <conditionalFormatting sqref="H39:I39">
    <cfRule type="expression" dxfId="168" priority="168">
      <formula>RIGHT(#REF!,2)="12"</formula>
    </cfRule>
  </conditionalFormatting>
  <conditionalFormatting sqref="J39:K39">
    <cfRule type="expression" dxfId="167" priority="167">
      <formula>RIGHT(#REF!,2)="12"</formula>
    </cfRule>
  </conditionalFormatting>
  <conditionalFormatting sqref="B39">
    <cfRule type="expression" dxfId="166" priority="172">
      <formula>RIGHT(#REF!,2)="12"</formula>
    </cfRule>
  </conditionalFormatting>
  <conditionalFormatting sqref="E39:F39">
    <cfRule type="expression" dxfId="165" priority="164">
      <formula>RIGHT(#REF!,2)="12"</formula>
    </cfRule>
  </conditionalFormatting>
  <conditionalFormatting sqref="N39">
    <cfRule type="expression" dxfId="164" priority="165">
      <formula>RIGHT(#REF!,2)="12"</formula>
    </cfRule>
  </conditionalFormatting>
  <conditionalFormatting sqref="C36">
    <cfRule type="expression" dxfId="163" priority="162">
      <formula>RIGHT(#REF!,2)="12"</formula>
    </cfRule>
  </conditionalFormatting>
  <conditionalFormatting sqref="D36">
    <cfRule type="expression" dxfId="162" priority="161">
      <formula>RIGHT(#REF!,2)="12"</formula>
    </cfRule>
  </conditionalFormatting>
  <conditionalFormatting sqref="L36:M36">
    <cfRule type="expression" dxfId="161" priority="157">
      <formula>RIGHT(#REF!,2)="12"</formula>
    </cfRule>
  </conditionalFormatting>
  <conditionalFormatting sqref="G36">
    <cfRule type="expression" dxfId="160" priority="160">
      <formula>RIGHT(#REF!,2)="12"</formula>
    </cfRule>
  </conditionalFormatting>
  <conditionalFormatting sqref="H36:I36">
    <cfRule type="expression" dxfId="159" priority="159">
      <formula>RIGHT(#REF!,2)="12"</formula>
    </cfRule>
  </conditionalFormatting>
  <conditionalFormatting sqref="J36:K36">
    <cfRule type="expression" dxfId="158" priority="158">
      <formula>RIGHT(#REF!,2)="12"</formula>
    </cfRule>
  </conditionalFormatting>
  <conditionalFormatting sqref="B36">
    <cfRule type="expression" dxfId="157" priority="163">
      <formula>RIGHT(#REF!,2)="12"</formula>
    </cfRule>
  </conditionalFormatting>
  <conditionalFormatting sqref="E36:F36">
    <cfRule type="expression" dxfId="156" priority="155">
      <formula>RIGHT(#REF!,2)="12"</formula>
    </cfRule>
  </conditionalFormatting>
  <conditionalFormatting sqref="N36">
    <cfRule type="expression" dxfId="155" priority="156">
      <formula>RIGHT(#REF!,2)="12"</formula>
    </cfRule>
  </conditionalFormatting>
  <conditionalFormatting sqref="C37">
    <cfRule type="expression" dxfId="154" priority="153">
      <formula>RIGHT(#REF!,2)="12"</formula>
    </cfRule>
  </conditionalFormatting>
  <conditionalFormatting sqref="D37">
    <cfRule type="expression" dxfId="153" priority="152">
      <formula>RIGHT(#REF!,2)="12"</formula>
    </cfRule>
  </conditionalFormatting>
  <conditionalFormatting sqref="L37:M37">
    <cfRule type="expression" dxfId="152" priority="148">
      <formula>RIGHT(#REF!,2)="12"</formula>
    </cfRule>
  </conditionalFormatting>
  <conditionalFormatting sqref="G37">
    <cfRule type="expression" dxfId="151" priority="151">
      <formula>RIGHT(#REF!,2)="12"</formula>
    </cfRule>
  </conditionalFormatting>
  <conditionalFormatting sqref="H37:I37">
    <cfRule type="expression" dxfId="150" priority="150">
      <formula>RIGHT(#REF!,2)="12"</formula>
    </cfRule>
  </conditionalFormatting>
  <conditionalFormatting sqref="J37:K37">
    <cfRule type="expression" dxfId="149" priority="149">
      <formula>RIGHT(#REF!,2)="12"</formula>
    </cfRule>
  </conditionalFormatting>
  <conditionalFormatting sqref="B37">
    <cfRule type="expression" dxfId="148" priority="154">
      <formula>RIGHT(#REF!,2)="12"</formula>
    </cfRule>
  </conditionalFormatting>
  <conditionalFormatting sqref="E37:F37">
    <cfRule type="expression" dxfId="147" priority="146">
      <formula>RIGHT(#REF!,2)="12"</formula>
    </cfRule>
  </conditionalFormatting>
  <conditionalFormatting sqref="N37">
    <cfRule type="expression" dxfId="146" priority="147">
      <formula>RIGHT(#REF!,2)="12"</formula>
    </cfRule>
  </conditionalFormatting>
  <conditionalFormatting sqref="C38">
    <cfRule type="expression" dxfId="145" priority="144">
      <formula>RIGHT(#REF!,2)="12"</formula>
    </cfRule>
  </conditionalFormatting>
  <conditionalFormatting sqref="D38">
    <cfRule type="expression" dxfId="144" priority="143">
      <formula>RIGHT(#REF!,2)="12"</formula>
    </cfRule>
  </conditionalFormatting>
  <conditionalFormatting sqref="L38:M38">
    <cfRule type="expression" dxfId="143" priority="139">
      <formula>RIGHT(#REF!,2)="12"</formula>
    </cfRule>
  </conditionalFormatting>
  <conditionalFormatting sqref="G38">
    <cfRule type="expression" dxfId="142" priority="142">
      <formula>RIGHT(#REF!,2)="12"</formula>
    </cfRule>
  </conditionalFormatting>
  <conditionalFormatting sqref="H38:I38">
    <cfRule type="expression" dxfId="141" priority="141">
      <formula>RIGHT(#REF!,2)="12"</formula>
    </cfRule>
  </conditionalFormatting>
  <conditionalFormatting sqref="J38:K38">
    <cfRule type="expression" dxfId="140" priority="140">
      <formula>RIGHT(#REF!,2)="12"</formula>
    </cfRule>
  </conditionalFormatting>
  <conditionalFormatting sqref="B38">
    <cfRule type="expression" dxfId="139" priority="145">
      <formula>RIGHT(#REF!,2)="12"</formula>
    </cfRule>
  </conditionalFormatting>
  <conditionalFormatting sqref="E38:F38">
    <cfRule type="expression" dxfId="138" priority="137">
      <formula>RIGHT(#REF!,2)="12"</formula>
    </cfRule>
  </conditionalFormatting>
  <conditionalFormatting sqref="N38">
    <cfRule type="expression" dxfId="137" priority="138">
      <formula>RIGHT(#REF!,2)="12"</formula>
    </cfRule>
  </conditionalFormatting>
  <conditionalFormatting sqref="C41">
    <cfRule type="expression" dxfId="136" priority="135">
      <formula>RIGHT(#REF!,2)="12"</formula>
    </cfRule>
  </conditionalFormatting>
  <conditionalFormatting sqref="D41">
    <cfRule type="expression" dxfId="135" priority="134">
      <formula>RIGHT(#REF!,2)="12"</formula>
    </cfRule>
  </conditionalFormatting>
  <conditionalFormatting sqref="L41:M41">
    <cfRule type="expression" dxfId="134" priority="130">
      <formula>RIGHT(#REF!,2)="12"</formula>
    </cfRule>
  </conditionalFormatting>
  <conditionalFormatting sqref="G41">
    <cfRule type="expression" dxfId="133" priority="133">
      <formula>RIGHT(#REF!,2)="12"</formula>
    </cfRule>
  </conditionalFormatting>
  <conditionalFormatting sqref="H41:I41">
    <cfRule type="expression" dxfId="132" priority="132">
      <formula>RIGHT(#REF!,2)="12"</formula>
    </cfRule>
  </conditionalFormatting>
  <conditionalFormatting sqref="J41:K41">
    <cfRule type="expression" dxfId="131" priority="131">
      <formula>RIGHT(#REF!,2)="12"</formula>
    </cfRule>
  </conditionalFormatting>
  <conditionalFormatting sqref="B41">
    <cfRule type="expression" dxfId="130" priority="136">
      <formula>RIGHT(#REF!,2)="12"</formula>
    </cfRule>
  </conditionalFormatting>
  <conditionalFormatting sqref="E41:F41">
    <cfRule type="expression" dxfId="129" priority="128">
      <formula>RIGHT(#REF!,2)="12"</formula>
    </cfRule>
  </conditionalFormatting>
  <conditionalFormatting sqref="N41">
    <cfRule type="expression" dxfId="128" priority="129">
      <formula>RIGHT(#REF!,2)="12"</formula>
    </cfRule>
  </conditionalFormatting>
  <conditionalFormatting sqref="C40">
    <cfRule type="expression" dxfId="127" priority="126">
      <formula>RIGHT(#REF!,2)="12"</formula>
    </cfRule>
  </conditionalFormatting>
  <conditionalFormatting sqref="D40">
    <cfRule type="expression" dxfId="126" priority="125">
      <formula>RIGHT(#REF!,2)="12"</formula>
    </cfRule>
  </conditionalFormatting>
  <conditionalFormatting sqref="L40:M40">
    <cfRule type="expression" dxfId="125" priority="121">
      <formula>RIGHT(#REF!,2)="12"</formula>
    </cfRule>
  </conditionalFormatting>
  <conditionalFormatting sqref="G40">
    <cfRule type="expression" dxfId="124" priority="124">
      <formula>RIGHT(#REF!,2)="12"</formula>
    </cfRule>
  </conditionalFormatting>
  <conditionalFormatting sqref="H40:I40">
    <cfRule type="expression" dxfId="123" priority="123">
      <formula>RIGHT(#REF!,2)="12"</formula>
    </cfRule>
  </conditionalFormatting>
  <conditionalFormatting sqref="J40:K40">
    <cfRule type="expression" dxfId="122" priority="122">
      <formula>RIGHT(#REF!,2)="12"</formula>
    </cfRule>
  </conditionalFormatting>
  <conditionalFormatting sqref="B40">
    <cfRule type="expression" dxfId="121" priority="127">
      <formula>RIGHT(#REF!,2)="12"</formula>
    </cfRule>
  </conditionalFormatting>
  <conditionalFormatting sqref="E40:F40">
    <cfRule type="expression" dxfId="120" priority="119">
      <formula>RIGHT(#REF!,2)="12"</formula>
    </cfRule>
  </conditionalFormatting>
  <conditionalFormatting sqref="N40">
    <cfRule type="expression" dxfId="119" priority="120">
      <formula>RIGHT(#REF!,2)="12"</formula>
    </cfRule>
  </conditionalFormatting>
  <conditionalFormatting sqref="C42">
    <cfRule type="expression" dxfId="118" priority="117">
      <formula>RIGHT(#REF!,2)="12"</formula>
    </cfRule>
  </conditionalFormatting>
  <conditionalFormatting sqref="D42">
    <cfRule type="expression" dxfId="117" priority="116">
      <formula>RIGHT(#REF!,2)="12"</formula>
    </cfRule>
  </conditionalFormatting>
  <conditionalFormatting sqref="L42:M42">
    <cfRule type="expression" dxfId="116" priority="112">
      <formula>RIGHT(#REF!,2)="12"</formula>
    </cfRule>
  </conditionalFormatting>
  <conditionalFormatting sqref="G42">
    <cfRule type="expression" dxfId="115" priority="115">
      <formula>RIGHT(#REF!,2)="12"</formula>
    </cfRule>
  </conditionalFormatting>
  <conditionalFormatting sqref="H42:I42">
    <cfRule type="expression" dxfId="114" priority="114">
      <formula>RIGHT(#REF!,2)="12"</formula>
    </cfRule>
  </conditionalFormatting>
  <conditionalFormatting sqref="J42:K42">
    <cfRule type="expression" dxfId="113" priority="113">
      <formula>RIGHT(#REF!,2)="12"</formula>
    </cfRule>
  </conditionalFormatting>
  <conditionalFormatting sqref="B42">
    <cfRule type="expression" dxfId="112" priority="118">
      <formula>RIGHT(#REF!,2)="12"</formula>
    </cfRule>
  </conditionalFormatting>
  <conditionalFormatting sqref="E42:F42">
    <cfRule type="expression" dxfId="111" priority="110">
      <formula>RIGHT(#REF!,2)="12"</formula>
    </cfRule>
  </conditionalFormatting>
  <conditionalFormatting sqref="N42">
    <cfRule type="expression" dxfId="110" priority="111">
      <formula>RIGHT(#REF!,2)="12"</formula>
    </cfRule>
  </conditionalFormatting>
  <conditionalFormatting sqref="C43">
    <cfRule type="expression" dxfId="109" priority="108">
      <formula>RIGHT(#REF!,2)="12"</formula>
    </cfRule>
  </conditionalFormatting>
  <conditionalFormatting sqref="D43">
    <cfRule type="expression" dxfId="108" priority="107">
      <formula>RIGHT(#REF!,2)="12"</formula>
    </cfRule>
  </conditionalFormatting>
  <conditionalFormatting sqref="L43:M43">
    <cfRule type="expression" dxfId="107" priority="103">
      <formula>RIGHT(#REF!,2)="12"</formula>
    </cfRule>
  </conditionalFormatting>
  <conditionalFormatting sqref="G43">
    <cfRule type="expression" dxfId="106" priority="106">
      <formula>RIGHT(#REF!,2)="12"</formula>
    </cfRule>
  </conditionalFormatting>
  <conditionalFormatting sqref="H43:I43">
    <cfRule type="expression" dxfId="105" priority="105">
      <formula>RIGHT(#REF!,2)="12"</formula>
    </cfRule>
  </conditionalFormatting>
  <conditionalFormatting sqref="J43:K43">
    <cfRule type="expression" dxfId="104" priority="104">
      <formula>RIGHT(#REF!,2)="12"</formula>
    </cfRule>
  </conditionalFormatting>
  <conditionalFormatting sqref="B43">
    <cfRule type="expression" dxfId="103" priority="109">
      <formula>RIGHT(#REF!,2)="12"</formula>
    </cfRule>
  </conditionalFormatting>
  <conditionalFormatting sqref="E43:F43">
    <cfRule type="expression" dxfId="102" priority="101">
      <formula>RIGHT(#REF!,2)="12"</formula>
    </cfRule>
  </conditionalFormatting>
  <conditionalFormatting sqref="N43">
    <cfRule type="expression" dxfId="101" priority="102">
      <formula>RIGHT(#REF!,2)="12"</formula>
    </cfRule>
  </conditionalFormatting>
  <conditionalFormatting sqref="C44">
    <cfRule type="expression" dxfId="100" priority="99">
      <formula>RIGHT(#REF!,2)="12"</formula>
    </cfRule>
  </conditionalFormatting>
  <conditionalFormatting sqref="D44">
    <cfRule type="expression" dxfId="99" priority="98">
      <formula>RIGHT(#REF!,2)="12"</formula>
    </cfRule>
  </conditionalFormatting>
  <conditionalFormatting sqref="L44:M44">
    <cfRule type="expression" dxfId="98" priority="94">
      <formula>RIGHT(#REF!,2)="12"</formula>
    </cfRule>
  </conditionalFormatting>
  <conditionalFormatting sqref="G44">
    <cfRule type="expression" dxfId="97" priority="97">
      <formula>RIGHT(#REF!,2)="12"</formula>
    </cfRule>
  </conditionalFormatting>
  <conditionalFormatting sqref="H44:I44">
    <cfRule type="expression" dxfId="96" priority="96">
      <formula>RIGHT(#REF!,2)="12"</formula>
    </cfRule>
  </conditionalFormatting>
  <conditionalFormatting sqref="J44:K44">
    <cfRule type="expression" dxfId="95" priority="95">
      <formula>RIGHT(#REF!,2)="12"</formula>
    </cfRule>
  </conditionalFormatting>
  <conditionalFormatting sqref="B44">
    <cfRule type="expression" dxfId="94" priority="100">
      <formula>RIGHT(#REF!,2)="12"</formula>
    </cfRule>
  </conditionalFormatting>
  <conditionalFormatting sqref="E44:F44">
    <cfRule type="expression" dxfId="93" priority="92">
      <formula>RIGHT(#REF!,2)="12"</formula>
    </cfRule>
  </conditionalFormatting>
  <conditionalFormatting sqref="N44">
    <cfRule type="expression" dxfId="92" priority="93">
      <formula>RIGHT(#REF!,2)="12"</formula>
    </cfRule>
  </conditionalFormatting>
  <conditionalFormatting sqref="B45">
    <cfRule type="expression" dxfId="91" priority="91">
      <formula>RIGHT(#REF!,2)="12"</formula>
    </cfRule>
  </conditionalFormatting>
  <conditionalFormatting sqref="C45">
    <cfRule type="expression" dxfId="90" priority="90">
      <formula>RIGHT(#REF!,2)="12"</formula>
    </cfRule>
  </conditionalFormatting>
  <conditionalFormatting sqref="D45">
    <cfRule type="expression" dxfId="89" priority="89">
      <formula>RIGHT(#REF!,2)="12"</formula>
    </cfRule>
  </conditionalFormatting>
  <conditionalFormatting sqref="G45">
    <cfRule type="expression" dxfId="88" priority="88">
      <formula>RIGHT(#REF!,2)="12"</formula>
    </cfRule>
  </conditionalFormatting>
  <conditionalFormatting sqref="H45:I45">
    <cfRule type="expression" dxfId="87" priority="87">
      <formula>RIGHT(#REF!,2)="12"</formula>
    </cfRule>
  </conditionalFormatting>
  <conditionalFormatting sqref="J45:K45">
    <cfRule type="expression" dxfId="86" priority="86">
      <formula>RIGHT(#REF!,2)="12"</formula>
    </cfRule>
  </conditionalFormatting>
  <conditionalFormatting sqref="L45:M45">
    <cfRule type="expression" dxfId="85" priority="85">
      <formula>RIGHT(#REF!,2)="12"</formula>
    </cfRule>
  </conditionalFormatting>
  <conditionalFormatting sqref="N45">
    <cfRule type="expression" dxfId="84" priority="84">
      <formula>RIGHT(#REF!,2)="12"</formula>
    </cfRule>
  </conditionalFormatting>
  <conditionalFormatting sqref="F45">
    <cfRule type="expression" dxfId="83" priority="82">
      <formula>RIGHT(#REF!,2)="12"</formula>
    </cfRule>
  </conditionalFormatting>
  <conditionalFormatting sqref="E45">
    <cfRule type="expression" dxfId="82" priority="83">
      <formula>RIGHT(#REF!,2)="12"</formula>
    </cfRule>
  </conditionalFormatting>
  <conditionalFormatting sqref="C47">
    <cfRule type="expression" dxfId="81" priority="80">
      <formula>RIGHT(#REF!,2)="12"</formula>
    </cfRule>
  </conditionalFormatting>
  <conditionalFormatting sqref="D47">
    <cfRule type="expression" dxfId="80" priority="79">
      <formula>RIGHT(#REF!,2)="12"</formula>
    </cfRule>
  </conditionalFormatting>
  <conditionalFormatting sqref="L47:M47">
    <cfRule type="expression" dxfId="79" priority="75">
      <formula>RIGHT(#REF!,2)="12"</formula>
    </cfRule>
  </conditionalFormatting>
  <conditionalFormatting sqref="G47">
    <cfRule type="expression" dxfId="78" priority="78">
      <formula>RIGHT(#REF!,2)="12"</formula>
    </cfRule>
  </conditionalFormatting>
  <conditionalFormatting sqref="H47:I47">
    <cfRule type="expression" dxfId="77" priority="77">
      <formula>RIGHT(#REF!,2)="12"</formula>
    </cfRule>
  </conditionalFormatting>
  <conditionalFormatting sqref="J47:K47">
    <cfRule type="expression" dxfId="76" priority="76">
      <formula>RIGHT(#REF!,2)="12"</formula>
    </cfRule>
  </conditionalFormatting>
  <conditionalFormatting sqref="B47">
    <cfRule type="expression" dxfId="75" priority="81">
      <formula>RIGHT(#REF!,2)="12"</formula>
    </cfRule>
  </conditionalFormatting>
  <conditionalFormatting sqref="E47:F47">
    <cfRule type="expression" dxfId="74" priority="73">
      <formula>RIGHT(#REF!,2)="12"</formula>
    </cfRule>
  </conditionalFormatting>
  <conditionalFormatting sqref="N47">
    <cfRule type="expression" dxfId="73" priority="74">
      <formula>RIGHT(#REF!,2)="12"</formula>
    </cfRule>
  </conditionalFormatting>
  <conditionalFormatting sqref="C46">
    <cfRule type="expression" dxfId="72" priority="71">
      <formula>RIGHT(#REF!,2)="12"</formula>
    </cfRule>
  </conditionalFormatting>
  <conditionalFormatting sqref="D46">
    <cfRule type="expression" dxfId="71" priority="70">
      <formula>RIGHT(#REF!,2)="12"</formula>
    </cfRule>
  </conditionalFormatting>
  <conditionalFormatting sqref="L46:M46">
    <cfRule type="expression" dxfId="70" priority="66">
      <formula>RIGHT(#REF!,2)="12"</formula>
    </cfRule>
  </conditionalFormatting>
  <conditionalFormatting sqref="G46">
    <cfRule type="expression" dxfId="69" priority="69">
      <formula>RIGHT(#REF!,2)="12"</formula>
    </cfRule>
  </conditionalFormatting>
  <conditionalFormatting sqref="H46:I46">
    <cfRule type="expression" dxfId="68" priority="68">
      <formula>RIGHT(#REF!,2)="12"</formula>
    </cfRule>
  </conditionalFormatting>
  <conditionalFormatting sqref="J46:K46">
    <cfRule type="expression" dxfId="67" priority="67">
      <formula>RIGHT(#REF!,2)="12"</formula>
    </cfRule>
  </conditionalFormatting>
  <conditionalFormatting sqref="B46">
    <cfRule type="expression" dxfId="66" priority="72">
      <formula>RIGHT(#REF!,2)="12"</formula>
    </cfRule>
  </conditionalFormatting>
  <conditionalFormatting sqref="E46:F46">
    <cfRule type="expression" dxfId="65" priority="64">
      <formula>RIGHT(#REF!,2)="12"</formula>
    </cfRule>
  </conditionalFormatting>
  <conditionalFormatting sqref="N46">
    <cfRule type="expression" dxfId="64" priority="65">
      <formula>RIGHT(#REF!,2)="12"</formula>
    </cfRule>
  </conditionalFormatting>
  <conditionalFormatting sqref="C48">
    <cfRule type="expression" dxfId="63" priority="62">
      <formula>RIGHT(#REF!,2)="12"</formula>
    </cfRule>
  </conditionalFormatting>
  <conditionalFormatting sqref="D48">
    <cfRule type="expression" dxfId="62" priority="61">
      <formula>RIGHT(#REF!,2)="12"</formula>
    </cfRule>
  </conditionalFormatting>
  <conditionalFormatting sqref="L48:M48">
    <cfRule type="expression" dxfId="61" priority="57">
      <formula>RIGHT(#REF!,2)="12"</formula>
    </cfRule>
  </conditionalFormatting>
  <conditionalFormatting sqref="G48">
    <cfRule type="expression" dxfId="60" priority="60">
      <formula>RIGHT(#REF!,2)="12"</formula>
    </cfRule>
  </conditionalFormatting>
  <conditionalFormatting sqref="H48:I48">
    <cfRule type="expression" dxfId="59" priority="59">
      <formula>RIGHT(#REF!,2)="12"</formula>
    </cfRule>
  </conditionalFormatting>
  <conditionalFormatting sqref="J48:K48">
    <cfRule type="expression" dxfId="58" priority="58">
      <formula>RIGHT(#REF!,2)="12"</formula>
    </cfRule>
  </conditionalFormatting>
  <conditionalFormatting sqref="B48">
    <cfRule type="expression" dxfId="57" priority="63">
      <formula>RIGHT(#REF!,2)="12"</formula>
    </cfRule>
  </conditionalFormatting>
  <conditionalFormatting sqref="E48:F48">
    <cfRule type="expression" dxfId="56" priority="55">
      <formula>RIGHT(#REF!,2)="12"</formula>
    </cfRule>
  </conditionalFormatting>
  <conditionalFormatting sqref="N48">
    <cfRule type="expression" dxfId="55" priority="56">
      <formula>RIGHT(#REF!,2)="12"</formula>
    </cfRule>
  </conditionalFormatting>
  <conditionalFormatting sqref="C49">
    <cfRule type="expression" dxfId="54" priority="53">
      <formula>RIGHT(#REF!,2)="12"</formula>
    </cfRule>
  </conditionalFormatting>
  <conditionalFormatting sqref="D49">
    <cfRule type="expression" dxfId="53" priority="52">
      <formula>RIGHT(#REF!,2)="12"</formula>
    </cfRule>
  </conditionalFormatting>
  <conditionalFormatting sqref="L49:M49">
    <cfRule type="expression" dxfId="52" priority="48">
      <formula>RIGHT(#REF!,2)="12"</formula>
    </cfRule>
  </conditionalFormatting>
  <conditionalFormatting sqref="G49">
    <cfRule type="expression" dxfId="51" priority="51">
      <formula>RIGHT(#REF!,2)="12"</formula>
    </cfRule>
  </conditionalFormatting>
  <conditionalFormatting sqref="H49:I49">
    <cfRule type="expression" dxfId="50" priority="50">
      <formula>RIGHT(#REF!,2)="12"</formula>
    </cfRule>
  </conditionalFormatting>
  <conditionalFormatting sqref="J49:K49">
    <cfRule type="expression" dxfId="49" priority="49">
      <formula>RIGHT(#REF!,2)="12"</formula>
    </cfRule>
  </conditionalFormatting>
  <conditionalFormatting sqref="B49">
    <cfRule type="expression" dxfId="48" priority="54">
      <formula>RIGHT(#REF!,2)="12"</formula>
    </cfRule>
  </conditionalFormatting>
  <conditionalFormatting sqref="E49:F49">
    <cfRule type="expression" dxfId="47" priority="46">
      <formula>RIGHT(#REF!,2)="12"</formula>
    </cfRule>
  </conditionalFormatting>
  <conditionalFormatting sqref="N49">
    <cfRule type="expression" dxfId="46" priority="47">
      <formula>RIGHT(#REF!,2)="12"</formula>
    </cfRule>
  </conditionalFormatting>
  <conditionalFormatting sqref="C50">
    <cfRule type="expression" dxfId="45" priority="44">
      <formula>RIGHT(#REF!,2)="12"</formula>
    </cfRule>
  </conditionalFormatting>
  <conditionalFormatting sqref="D50">
    <cfRule type="expression" dxfId="44" priority="43">
      <formula>RIGHT(#REF!,2)="12"</formula>
    </cfRule>
  </conditionalFormatting>
  <conditionalFormatting sqref="L50:M50">
    <cfRule type="expression" dxfId="43" priority="39">
      <formula>RIGHT(#REF!,2)="12"</formula>
    </cfRule>
  </conditionalFormatting>
  <conditionalFormatting sqref="G50">
    <cfRule type="expression" dxfId="42" priority="42">
      <formula>RIGHT(#REF!,2)="12"</formula>
    </cfRule>
  </conditionalFormatting>
  <conditionalFormatting sqref="H50:I50">
    <cfRule type="expression" dxfId="41" priority="41">
      <formula>RIGHT(#REF!,2)="12"</formula>
    </cfRule>
  </conditionalFormatting>
  <conditionalFormatting sqref="J50:K50">
    <cfRule type="expression" dxfId="40" priority="40">
      <formula>RIGHT(#REF!,2)="12"</formula>
    </cfRule>
  </conditionalFormatting>
  <conditionalFormatting sqref="B50">
    <cfRule type="expression" dxfId="39" priority="45">
      <formula>RIGHT(#REF!,2)="12"</formula>
    </cfRule>
  </conditionalFormatting>
  <conditionalFormatting sqref="E50:F50">
    <cfRule type="expression" dxfId="38" priority="37">
      <formula>RIGHT(#REF!,2)="12"</formula>
    </cfRule>
  </conditionalFormatting>
  <conditionalFormatting sqref="N50">
    <cfRule type="expression" dxfId="37" priority="38">
      <formula>RIGHT(#REF!,2)="12"</formula>
    </cfRule>
  </conditionalFormatting>
  <conditionalFormatting sqref="C51">
    <cfRule type="expression" dxfId="36" priority="35">
      <formula>RIGHT(#REF!,2)="12"</formula>
    </cfRule>
  </conditionalFormatting>
  <conditionalFormatting sqref="D51">
    <cfRule type="expression" dxfId="35" priority="34">
      <formula>RIGHT(#REF!,2)="12"</formula>
    </cfRule>
  </conditionalFormatting>
  <conditionalFormatting sqref="L51:M51">
    <cfRule type="expression" dxfId="34" priority="30">
      <formula>RIGHT(#REF!,2)="12"</formula>
    </cfRule>
  </conditionalFormatting>
  <conditionalFormatting sqref="G51">
    <cfRule type="expression" dxfId="33" priority="33">
      <formula>RIGHT(#REF!,2)="12"</formula>
    </cfRule>
  </conditionalFormatting>
  <conditionalFormatting sqref="H51:I51">
    <cfRule type="expression" dxfId="32" priority="32">
      <formula>RIGHT(#REF!,2)="12"</formula>
    </cfRule>
  </conditionalFormatting>
  <conditionalFormatting sqref="J51:K51">
    <cfRule type="expression" dxfId="31" priority="31">
      <formula>RIGHT(#REF!,2)="12"</formula>
    </cfRule>
  </conditionalFormatting>
  <conditionalFormatting sqref="B51">
    <cfRule type="expression" dxfId="30" priority="36">
      <formula>RIGHT(#REF!,2)="12"</formula>
    </cfRule>
  </conditionalFormatting>
  <conditionalFormatting sqref="E51:F51">
    <cfRule type="expression" dxfId="29" priority="28">
      <formula>RIGHT(#REF!,2)="12"</formula>
    </cfRule>
  </conditionalFormatting>
  <conditionalFormatting sqref="N51">
    <cfRule type="expression" dxfId="28" priority="29">
      <formula>RIGHT(#REF!,2)="12"</formula>
    </cfRule>
  </conditionalFormatting>
  <conditionalFormatting sqref="C52">
    <cfRule type="expression" dxfId="27" priority="26">
      <formula>RIGHT(#REF!,2)="12"</formula>
    </cfRule>
  </conditionalFormatting>
  <conditionalFormatting sqref="D52">
    <cfRule type="expression" dxfId="26" priority="25">
      <formula>RIGHT(#REF!,2)="12"</formula>
    </cfRule>
  </conditionalFormatting>
  <conditionalFormatting sqref="L52:M52">
    <cfRule type="expression" dxfId="25" priority="21">
      <formula>RIGHT(#REF!,2)="12"</formula>
    </cfRule>
  </conditionalFormatting>
  <conditionalFormatting sqref="G52">
    <cfRule type="expression" dxfId="24" priority="24">
      <formula>RIGHT(#REF!,2)="12"</formula>
    </cfRule>
  </conditionalFormatting>
  <conditionalFormatting sqref="H52:I52">
    <cfRule type="expression" dxfId="23" priority="23">
      <formula>RIGHT(#REF!,2)="12"</formula>
    </cfRule>
  </conditionalFormatting>
  <conditionalFormatting sqref="J52:K52">
    <cfRule type="expression" dxfId="22" priority="22">
      <formula>RIGHT(#REF!,2)="12"</formula>
    </cfRule>
  </conditionalFormatting>
  <conditionalFormatting sqref="B52">
    <cfRule type="expression" dxfId="21" priority="27">
      <formula>RIGHT(#REF!,2)="12"</formula>
    </cfRule>
  </conditionalFormatting>
  <conditionalFormatting sqref="E52:F52">
    <cfRule type="expression" dxfId="20" priority="19">
      <formula>RIGHT(#REF!,2)="12"</formula>
    </cfRule>
  </conditionalFormatting>
  <conditionalFormatting sqref="N52">
    <cfRule type="expression" dxfId="19" priority="20">
      <formula>RIGHT(#REF!,2)="12"</formula>
    </cfRule>
  </conditionalFormatting>
  <conditionalFormatting sqref="C53">
    <cfRule type="expression" dxfId="18" priority="17">
      <formula>RIGHT(#REF!,2)="12"</formula>
    </cfRule>
  </conditionalFormatting>
  <conditionalFormatting sqref="D53">
    <cfRule type="expression" dxfId="17" priority="16">
      <formula>RIGHT(#REF!,2)="12"</formula>
    </cfRule>
  </conditionalFormatting>
  <conditionalFormatting sqref="L53:M53">
    <cfRule type="expression" dxfId="16" priority="12">
      <formula>RIGHT(#REF!,2)="12"</formula>
    </cfRule>
  </conditionalFormatting>
  <conditionalFormatting sqref="G53">
    <cfRule type="expression" dxfId="15" priority="15">
      <formula>RIGHT(#REF!,2)="12"</formula>
    </cfRule>
  </conditionalFormatting>
  <conditionalFormatting sqref="H53:I53">
    <cfRule type="expression" dxfId="14" priority="14">
      <formula>RIGHT(#REF!,2)="12"</formula>
    </cfRule>
  </conditionalFormatting>
  <conditionalFormatting sqref="J53:K53">
    <cfRule type="expression" dxfId="13" priority="13">
      <formula>RIGHT(#REF!,2)="12"</formula>
    </cfRule>
  </conditionalFormatting>
  <conditionalFormatting sqref="B53">
    <cfRule type="expression" dxfId="12" priority="18">
      <formula>RIGHT(#REF!,2)="12"</formula>
    </cfRule>
  </conditionalFormatting>
  <conditionalFormatting sqref="E53:F53">
    <cfRule type="expression" dxfId="11" priority="10">
      <formula>RIGHT(#REF!,2)="12"</formula>
    </cfRule>
  </conditionalFormatting>
  <conditionalFormatting sqref="N53">
    <cfRule type="expression" dxfId="10" priority="11">
      <formula>RIGHT(#REF!,2)="12"</formula>
    </cfRule>
  </conditionalFormatting>
  <conditionalFormatting sqref="C54">
    <cfRule type="expression" dxfId="9" priority="8">
      <formula>RIGHT(#REF!,2)="12"</formula>
    </cfRule>
  </conditionalFormatting>
  <conditionalFormatting sqref="D54">
    <cfRule type="expression" dxfId="8" priority="7">
      <formula>RIGHT(#REF!,2)="12"</formula>
    </cfRule>
  </conditionalFormatting>
  <conditionalFormatting sqref="L54:M54">
    <cfRule type="expression" dxfId="7" priority="3">
      <formula>RIGHT(#REF!,2)="12"</formula>
    </cfRule>
  </conditionalFormatting>
  <conditionalFormatting sqref="G54">
    <cfRule type="expression" dxfId="6" priority="6">
      <formula>RIGHT(#REF!,2)="12"</formula>
    </cfRule>
  </conditionalFormatting>
  <conditionalFormatting sqref="H54:I54">
    <cfRule type="expression" dxfId="5" priority="5">
      <formula>RIGHT(#REF!,2)="12"</formula>
    </cfRule>
  </conditionalFormatting>
  <conditionalFormatting sqref="J54:K54">
    <cfRule type="expression" dxfId="4" priority="4">
      <formula>RIGHT(#REF!,2)="12"</formula>
    </cfRule>
  </conditionalFormatting>
  <conditionalFormatting sqref="B54">
    <cfRule type="expression" dxfId="3" priority="9">
      <formula>RIGHT(#REF!,2)="12"</formula>
    </cfRule>
  </conditionalFormatting>
  <conditionalFormatting sqref="E54:F54">
    <cfRule type="expression" dxfId="2" priority="1">
      <formula>RIGHT(#REF!,2)="12"</formula>
    </cfRule>
  </conditionalFormatting>
  <conditionalFormatting sqref="N54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1" t="s">
        <v>1006</v>
      </c>
      <c r="C2" s="1421"/>
      <c r="D2" s="1421"/>
      <c r="E2" s="1421"/>
      <c r="F2" s="1421"/>
      <c r="G2" s="1421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1140</v>
      </c>
      <c r="F4" s="451" t="s">
        <v>1144</v>
      </c>
      <c r="G4" s="451" t="s">
        <v>1147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361</v>
      </c>
      <c r="F5" s="1130">
        <v>360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325</v>
      </c>
      <c r="F6" s="1131">
        <v>324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225</v>
      </c>
      <c r="F7" s="1132">
        <v>225</v>
      </c>
      <c r="G7" s="1132">
        <v>224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100</v>
      </c>
      <c r="F8" s="1132">
        <v>99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36</v>
      </c>
      <c r="F9" s="1131">
        <v>36</v>
      </c>
      <c r="G9" s="1131">
        <v>36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2</v>
      </c>
      <c r="F13" s="1131">
        <v>3</v>
      </c>
      <c r="G13" s="1131">
        <v>3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2" t="s">
        <v>826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4" t="s">
        <v>15</v>
      </c>
      <c r="C4" s="1425">
        <v>44562</v>
      </c>
      <c r="D4" s="1425"/>
      <c r="E4" s="1425" t="s">
        <v>1114</v>
      </c>
      <c r="F4" s="1425"/>
      <c r="G4" s="1425" t="s">
        <v>1131</v>
      </c>
      <c r="H4" s="1425"/>
      <c r="I4" s="1425" t="s">
        <v>1144</v>
      </c>
      <c r="J4" s="1425"/>
      <c r="K4" s="1425" t="s">
        <v>1147</v>
      </c>
      <c r="L4" s="1425"/>
      <c r="M4" s="331"/>
    </row>
    <row r="5" spans="1:18" s="332" customFormat="1" ht="42" customHeight="1">
      <c r="A5" s="331"/>
      <c r="B5" s="1424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6192</v>
      </c>
      <c r="J6" s="689">
        <v>5624</v>
      </c>
      <c r="K6" s="689">
        <v>6173</v>
      </c>
      <c r="L6" s="689">
        <v>5605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3018</v>
      </c>
      <c r="J7" s="690">
        <v>2554</v>
      </c>
      <c r="K7" s="690">
        <v>3011</v>
      </c>
      <c r="L7" s="690">
        <v>2549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2297</v>
      </c>
      <c r="J8" s="690">
        <v>334</v>
      </c>
      <c r="K8" s="690">
        <v>2301</v>
      </c>
      <c r="L8" s="690">
        <v>334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2729</v>
      </c>
      <c r="J9" s="690">
        <v>540</v>
      </c>
      <c r="K9" s="690">
        <v>2734</v>
      </c>
      <c r="L9" s="690">
        <v>538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706</v>
      </c>
      <c r="J10" s="690">
        <v>33</v>
      </c>
      <c r="K10" s="690">
        <v>707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5491</v>
      </c>
      <c r="J11" s="690">
        <v>570</v>
      </c>
      <c r="K11" s="690">
        <v>5471</v>
      </c>
      <c r="L11" s="690">
        <v>568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2236</v>
      </c>
      <c r="J12" s="690">
        <v>335</v>
      </c>
      <c r="K12" s="690">
        <v>2237</v>
      </c>
      <c r="L12" s="690">
        <v>334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2939</v>
      </c>
      <c r="J13" s="690">
        <v>198</v>
      </c>
      <c r="K13" s="690">
        <v>2942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1541</v>
      </c>
      <c r="J14" s="761">
        <v>251</v>
      </c>
      <c r="K14" s="761">
        <v>1538</v>
      </c>
      <c r="L14" s="761">
        <v>250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24131</v>
      </c>
      <c r="J15" s="763" t="s">
        <v>26</v>
      </c>
      <c r="K15" s="763">
        <v>24103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3" t="s">
        <v>664</v>
      </c>
      <c r="C17" s="1423"/>
      <c r="D17" s="1423"/>
      <c r="E17" s="1423"/>
      <c r="F17" s="1423"/>
      <c r="G17" s="1423"/>
      <c r="H17" s="1423"/>
      <c r="I17" s="1423"/>
      <c r="J17" s="1423"/>
      <c r="K17" s="1423"/>
      <c r="L17" s="1423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6" t="s">
        <v>690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7" t="s">
        <v>631</v>
      </c>
      <c r="C4" s="471">
        <v>44562</v>
      </c>
      <c r="D4" s="471"/>
      <c r="E4" s="459" t="s">
        <v>1114</v>
      </c>
      <c r="F4" s="471"/>
      <c r="G4" s="459" t="s">
        <v>1140</v>
      </c>
      <c r="H4" s="471"/>
      <c r="I4" s="459" t="s">
        <v>1144</v>
      </c>
      <c r="J4" s="471"/>
      <c r="K4" s="459" t="s">
        <v>1147</v>
      </c>
      <c r="L4" s="471"/>
      <c r="M4" s="334"/>
    </row>
    <row r="5" spans="1:13" s="335" customFormat="1" ht="18.75" customHeight="1">
      <c r="A5" s="334"/>
      <c r="B5" s="1427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93064541.053000003</v>
      </c>
      <c r="H6" s="464">
        <v>63.355794037461621</v>
      </c>
      <c r="I6" s="463">
        <v>100308254.581</v>
      </c>
      <c r="J6" s="464">
        <v>63.753224016835155</v>
      </c>
      <c r="K6" s="463">
        <v>101107517.43700001</v>
      </c>
      <c r="L6" s="464">
        <v>63.591988721080448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21025838.383000001</v>
      </c>
      <c r="H7" s="464">
        <v>14.313815670134458</v>
      </c>
      <c r="I7" s="463">
        <v>22698176.846999999</v>
      </c>
      <c r="J7" s="464">
        <v>14.426349649340153</v>
      </c>
      <c r="K7" s="463">
        <v>23012869.835000001</v>
      </c>
      <c r="L7" s="464">
        <v>14.47403908318565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14930162.418</v>
      </c>
      <c r="H8" s="464">
        <v>10.164046202752598</v>
      </c>
      <c r="I8" s="463">
        <v>15871616.424000001</v>
      </c>
      <c r="J8" s="464">
        <v>10.087571771787324</v>
      </c>
      <c r="K8" s="463">
        <v>16040781.223999999</v>
      </c>
      <c r="L8" s="464">
        <v>10.088915290690711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10210131.062000001</v>
      </c>
      <c r="H9" s="464">
        <v>6.9507779583973877</v>
      </c>
      <c r="I9" s="463">
        <v>10739879.979</v>
      </c>
      <c r="J9" s="464">
        <v>6.8259783511855003</v>
      </c>
      <c r="K9" s="463">
        <v>10945271.164000001</v>
      </c>
      <c r="L9" s="464">
        <v>6.8840732920175967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4864256.2470000004</v>
      </c>
      <c r="H10" s="464">
        <v>3.3114526052931486</v>
      </c>
      <c r="I10" s="463">
        <v>4901263.8310000002</v>
      </c>
      <c r="J10" s="464">
        <v>3.1151112367430409</v>
      </c>
      <c r="K10" s="463">
        <v>5040271.8640000001</v>
      </c>
      <c r="L10" s="464">
        <v>3.1700997082277631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2796988.88</v>
      </c>
      <c r="H11" s="464">
        <v>1.9041135259607891</v>
      </c>
      <c r="I11" s="463">
        <v>2819132.9920000001</v>
      </c>
      <c r="J11" s="464">
        <v>1.7917649741088237</v>
      </c>
      <c r="K11" s="463">
        <v>2847399.952</v>
      </c>
      <c r="L11" s="464">
        <v>1.7908839047978278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146891918.04300001</v>
      </c>
      <c r="H12" s="772">
        <v>100</v>
      </c>
      <c r="I12" s="771">
        <v>157338324.65400001</v>
      </c>
      <c r="J12" s="772">
        <v>100</v>
      </c>
      <c r="K12" s="771">
        <v>158994111.47600001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114960890.465</v>
      </c>
      <c r="H15" s="464">
        <v>78.262229805827189</v>
      </c>
      <c r="I15" s="463">
        <v>123262068.214</v>
      </c>
      <c r="J15" s="464">
        <v>78.34204951976163</v>
      </c>
      <c r="K15" s="463">
        <v>124153127.611</v>
      </c>
      <c r="L15" s="464">
        <v>78.086619975067933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117728230.542</v>
      </c>
      <c r="H16" s="464">
        <v>80.146159237662857</v>
      </c>
      <c r="I16" s="463">
        <v>126170672.741</v>
      </c>
      <c r="J16" s="464">
        <v>80.190680190894199</v>
      </c>
      <c r="K16" s="463">
        <v>127127029.697</v>
      </c>
      <c r="L16" s="464">
        <v>79.957067917065388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8" t="s">
        <v>1015</v>
      </c>
      <c r="C2" s="1428"/>
      <c r="D2" s="1428"/>
      <c r="E2" s="1428"/>
      <c r="F2" s="1428"/>
      <c r="G2" s="1428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>
        <v>44927</v>
      </c>
      <c r="E4" s="472" t="s">
        <v>1140</v>
      </c>
      <c r="F4" s="472" t="s">
        <v>1212</v>
      </c>
      <c r="G4" s="472" t="s">
        <v>1213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9.3147248182807907</v>
      </c>
      <c r="F5" s="474">
        <v>9.6182628785956563</v>
      </c>
      <c r="G5" s="474">
        <v>9.8602304792693243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15.530273494375152</v>
      </c>
      <c r="F6" s="475">
        <v>15.53653337363874</v>
      </c>
      <c r="G6" s="475">
        <v>15.437999140903013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41.100544410240666</v>
      </c>
      <c r="F7" s="475">
        <v>38.755095385712387</v>
      </c>
      <c r="G7" s="475">
        <v>42.131944765854335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14.016375552931462</v>
      </c>
      <c r="F8" s="475">
        <v>15.124484727198553</v>
      </c>
      <c r="G8" s="475">
        <v>14.443893269286781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6.0373895737861893</v>
      </c>
      <c r="F9" s="475">
        <v>6.2763583167677783</v>
      </c>
      <c r="G9" s="475">
        <v>6.358670147811682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8.8751215453285273</v>
      </c>
      <c r="F10" s="475">
        <v>8.8215564733947218</v>
      </c>
      <c r="G10" s="475">
        <v>8.7850376510730861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11.964749728597601</v>
      </c>
      <c r="F11" s="476">
        <v>12.425712861134009</v>
      </c>
      <c r="G11" s="476">
        <v>12.711771870680892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8.3032051422180277</v>
      </c>
      <c r="F12" s="475">
        <v>8.5158191357337643</v>
      </c>
      <c r="G12" s="475">
        <v>8.560350405608915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11.544896981462669</v>
      </c>
      <c r="F13" s="475">
        <v>11.646784921634939</v>
      </c>
      <c r="G13" s="475">
        <v>12.656067452695909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60</v>
      </c>
      <c r="F16" s="477">
        <v>60</v>
      </c>
      <c r="G16" s="477">
        <v>60</v>
      </c>
      <c r="H16" s="236"/>
    </row>
    <row r="17" spans="2:7" ht="12.75" customHeight="1"/>
    <row r="18" spans="2:7" ht="27" customHeight="1">
      <c r="B18" s="1413" t="s">
        <v>855</v>
      </c>
      <c r="C18" s="1413"/>
      <c r="D18" s="1413"/>
      <c r="E18" s="1413"/>
      <c r="F18" s="1413"/>
      <c r="G18" s="1413"/>
    </row>
    <row r="19" spans="2:7" ht="49.5" customHeight="1">
      <c r="B19" s="1412" t="s">
        <v>1145</v>
      </c>
      <c r="C19" s="1412"/>
      <c r="D19" s="1412"/>
      <c r="E19" s="1412"/>
      <c r="F19" s="1412"/>
      <c r="G19" s="1412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30" t="s">
        <v>751</v>
      </c>
      <c r="C1" s="1430"/>
      <c r="D1" s="1430"/>
      <c r="E1" s="1430"/>
      <c r="F1" s="1430"/>
      <c r="G1" s="1430"/>
      <c r="H1" s="1430"/>
      <c r="I1" s="1430"/>
    </row>
    <row r="2" spans="1:15" s="1257" customFormat="1" ht="17.850000000000001" customHeight="1">
      <c r="A2" s="1254"/>
      <c r="B2" s="1431" t="s">
        <v>733</v>
      </c>
      <c r="C2" s="1431"/>
      <c r="D2" s="1431"/>
      <c r="E2" s="1431"/>
      <c r="F2" s="1431"/>
      <c r="G2" s="1431"/>
      <c r="H2" s="1431"/>
      <c r="I2" s="1431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2" t="s">
        <v>87</v>
      </c>
      <c r="C4" s="1434" t="s">
        <v>45</v>
      </c>
      <c r="D4" s="451">
        <v>44562</v>
      </c>
      <c r="E4" s="451" t="s">
        <v>1114</v>
      </c>
      <c r="F4" s="451" t="s">
        <v>1140</v>
      </c>
      <c r="G4" s="451" t="s">
        <v>1144</v>
      </c>
      <c r="H4" s="1436" t="s">
        <v>1147</v>
      </c>
      <c r="I4" s="1436">
        <v>0</v>
      </c>
      <c r="J4" s="1260"/>
      <c r="K4" s="1261"/>
      <c r="L4" s="1261"/>
    </row>
    <row r="5" spans="1:15" s="1262" customFormat="1" ht="17.850000000000001" customHeight="1">
      <c r="A5" s="1259"/>
      <c r="B5" s="1433"/>
      <c r="C5" s="1435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11187.669691999999</v>
      </c>
      <c r="G6" s="796">
        <v>12911.917432</v>
      </c>
      <c r="H6" s="796">
        <v>11877.959650999999</v>
      </c>
      <c r="I6" s="796" t="s">
        <v>1190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1888.9674110000001</v>
      </c>
      <c r="G7" s="781">
        <v>2134.5580380000001</v>
      </c>
      <c r="H7" s="781">
        <v>2129.5137329999998</v>
      </c>
      <c r="I7" s="781" t="s">
        <v>1191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341.59349700000001</v>
      </c>
      <c r="G8" s="481">
        <v>407.295207</v>
      </c>
      <c r="H8" s="481">
        <v>472.44161300000002</v>
      </c>
      <c r="I8" s="481" t="s">
        <v>1157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5080.0173169999998</v>
      </c>
      <c r="G9" s="481">
        <v>6056.055034</v>
      </c>
      <c r="H9" s="481">
        <v>6250.2560329999997</v>
      </c>
      <c r="I9" s="481" t="s">
        <v>1186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4072.0717810000001</v>
      </c>
      <c r="G10" s="481">
        <v>4533.223497</v>
      </c>
      <c r="H10" s="481">
        <v>3238.890621</v>
      </c>
      <c r="I10" s="481" t="s">
        <v>1178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4065.222499</v>
      </c>
      <c r="G11" s="481">
        <v>4523.1480339999998</v>
      </c>
      <c r="H11" s="481">
        <v>3232.35934</v>
      </c>
      <c r="I11" s="481" t="s">
        <v>1178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-60.330494000000002</v>
      </c>
      <c r="G12" s="481">
        <v>-61.48665900000001</v>
      </c>
      <c r="H12" s="481">
        <v>-62.909911000000001</v>
      </c>
      <c r="I12" s="481" t="s">
        <v>1171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-134.64982000000001</v>
      </c>
      <c r="G13" s="774">
        <v>-157.72768500000001</v>
      </c>
      <c r="H13" s="774">
        <v>-150.232438</v>
      </c>
      <c r="I13" s="774" t="s">
        <v>1179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2754.403264</v>
      </c>
      <c r="G14" s="787">
        <v>2606.535484</v>
      </c>
      <c r="H14" s="787">
        <v>2889.4910359999999</v>
      </c>
      <c r="I14" s="787" t="s">
        <v>1192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271.329769</v>
      </c>
      <c r="G15" s="790">
        <v>271.72054100000003</v>
      </c>
      <c r="H15" s="790">
        <v>271.71221800000001</v>
      </c>
      <c r="I15" s="790" t="s">
        <v>1183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13414.273561</v>
      </c>
      <c r="G16" s="793">
        <v>15724.073463000001</v>
      </c>
      <c r="H16" s="793">
        <v>15837.666669</v>
      </c>
      <c r="I16" s="793" t="s">
        <v>1193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13631.662823999999</v>
      </c>
      <c r="G17" s="781">
        <v>15950.787627</v>
      </c>
      <c r="H17" s="781">
        <v>16061.653863</v>
      </c>
      <c r="I17" s="781" t="s">
        <v>1194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-121.25334599999999</v>
      </c>
      <c r="G18" s="481">
        <v>-127.548382</v>
      </c>
      <c r="H18" s="481">
        <v>-129.54582500000001</v>
      </c>
      <c r="I18" s="481" t="s">
        <v>1179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-96.135917000000006</v>
      </c>
      <c r="G19" s="774">
        <v>-99.165781999999993</v>
      </c>
      <c r="H19" s="774">
        <v>-94.441368999999995</v>
      </c>
      <c r="I19" s="774" t="s">
        <v>1179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20237.648152999998</v>
      </c>
      <c r="G20" s="796">
        <v>20997.928645</v>
      </c>
      <c r="H20" s="796">
        <v>20836.586534999999</v>
      </c>
      <c r="I20" s="796" t="s">
        <v>1195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20257.224557000001</v>
      </c>
      <c r="G21" s="781">
        <v>21067.565406000002</v>
      </c>
      <c r="H21" s="781">
        <v>20806.725093000001</v>
      </c>
      <c r="I21" s="781" t="s">
        <v>1195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12563.653894999999</v>
      </c>
      <c r="G22" s="481">
        <v>13546.312365</v>
      </c>
      <c r="H22" s="481">
        <v>13015.105041999999</v>
      </c>
      <c r="I22" s="481" t="s">
        <v>1196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1171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8179.2815029999992</v>
      </c>
      <c r="G24" s="481">
        <v>8166.5615079999989</v>
      </c>
      <c r="H24" s="481">
        <v>8552.6306359999999</v>
      </c>
      <c r="I24" s="481" t="s">
        <v>1197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-485.71084100000002</v>
      </c>
      <c r="G25" s="481">
        <v>-645.30846699999995</v>
      </c>
      <c r="H25" s="481">
        <v>-761.01058499999999</v>
      </c>
      <c r="I25" s="481" t="s">
        <v>1198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407.84081600000002</v>
      </c>
      <c r="G26" s="1238">
        <v>374.12045000000001</v>
      </c>
      <c r="H26" s="1238">
        <v>463.71719000000002</v>
      </c>
      <c r="I26" s="481" t="s">
        <v>1157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27.406086999999999</v>
      </c>
      <c r="G27" s="481">
        <v>27.671507999999999</v>
      </c>
      <c r="H27" s="481">
        <v>32.748562999999997</v>
      </c>
      <c r="I27" s="481" t="s">
        <v>1171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-431.72847200000001</v>
      </c>
      <c r="G28" s="481">
        <v>-455.77199000000002</v>
      </c>
      <c r="H28" s="481">
        <v>-456.99522999999999</v>
      </c>
      <c r="I28" s="481" t="s">
        <v>1184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-23.094835</v>
      </c>
      <c r="G29" s="1340">
        <v>-15.656729</v>
      </c>
      <c r="H29" s="1340">
        <v>-9.6090809999999998</v>
      </c>
      <c r="I29" s="774" t="s">
        <v>1171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3425.729198</v>
      </c>
      <c r="G30" s="796">
        <v>3617.9296410000002</v>
      </c>
      <c r="H30" s="796">
        <v>3513.6580210000002</v>
      </c>
      <c r="I30" s="796" t="s">
        <v>1199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2100.161897</v>
      </c>
      <c r="G31" s="781">
        <v>2217.4628659999998</v>
      </c>
      <c r="H31" s="781">
        <v>2193.7582299999999</v>
      </c>
      <c r="I31" s="781" t="s">
        <v>1200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2228.7026719999999</v>
      </c>
      <c r="G32" s="481">
        <v>2332.3287759999998</v>
      </c>
      <c r="H32" s="481">
        <v>2267.295736</v>
      </c>
      <c r="I32" s="481" t="s">
        <v>1200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-907.60430499999995</v>
      </c>
      <c r="G33" s="481">
        <v>-954.32836899999995</v>
      </c>
      <c r="H33" s="481">
        <v>-965.45148200000006</v>
      </c>
      <c r="I33" s="481" t="s">
        <v>1201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4.468934</v>
      </c>
      <c r="G34" s="1148">
        <v>22.466367999999999</v>
      </c>
      <c r="H34" s="1148">
        <v>18.055537000000001</v>
      </c>
      <c r="I34" s="1148" t="s">
        <v>1171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88125.632301999998</v>
      </c>
      <c r="G35" s="793">
        <v>93029.114411000002</v>
      </c>
      <c r="H35" s="793">
        <v>95523.415219000002</v>
      </c>
      <c r="I35" s="793" t="s">
        <v>1202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95280.373663000006</v>
      </c>
      <c r="G36" s="781">
        <v>100394.926074</v>
      </c>
      <c r="H36" s="781">
        <v>102907.225261</v>
      </c>
      <c r="I36" s="781" t="s">
        <v>1203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64787.800532000001</v>
      </c>
      <c r="G37" s="481">
        <v>68372.322046000001</v>
      </c>
      <c r="H37" s="481">
        <v>69976.865988999998</v>
      </c>
      <c r="I37" s="481" t="s">
        <v>1204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55933.280542</v>
      </c>
      <c r="G38" s="481">
        <v>58833.947388000001</v>
      </c>
      <c r="H38" s="481">
        <v>60049.475967999999</v>
      </c>
      <c r="I38" s="481" t="s">
        <v>1205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7866.5465240000003</v>
      </c>
      <c r="G39" s="481">
        <v>8482.0383290000009</v>
      </c>
      <c r="H39" s="481">
        <v>8831.9423060000008</v>
      </c>
      <c r="I39" s="481" t="s">
        <v>1185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987.97346600000003</v>
      </c>
      <c r="G40" s="481">
        <v>1056.336329</v>
      </c>
      <c r="H40" s="481">
        <v>1095.447715</v>
      </c>
      <c r="I40" s="481" t="s">
        <v>1177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139.013882</v>
      </c>
      <c r="G41" s="481">
        <v>126.41550100000001</v>
      </c>
      <c r="H41" s="481">
        <v>129.08478299999999</v>
      </c>
      <c r="I41" s="481" t="s">
        <v>1164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30007.544714</v>
      </c>
      <c r="G42" s="481">
        <v>31516.183825</v>
      </c>
      <c r="H42" s="481">
        <v>32443.798470000002</v>
      </c>
      <c r="I42" s="481" t="s">
        <v>1206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346.01453500000002</v>
      </c>
      <c r="G44" s="481">
        <v>380.00470200000001</v>
      </c>
      <c r="H44" s="481">
        <v>357.47601900000001</v>
      </c>
      <c r="I44" s="481" t="s">
        <v>1183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-6760.7621140000001</v>
      </c>
      <c r="G45" s="481">
        <v>-7047.0256680000002</v>
      </c>
      <c r="H45" s="481">
        <v>-7004.6505809999999</v>
      </c>
      <c r="I45" s="481" t="s">
        <v>1207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-393.97924699999999</v>
      </c>
      <c r="G46" s="774">
        <v>-318.78599500000001</v>
      </c>
      <c r="H46" s="774">
        <v>-379.15946100000002</v>
      </c>
      <c r="I46" s="774" t="s">
        <v>1208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806.64333899999997</v>
      </c>
      <c r="G47" s="787">
        <v>812.83442600000001</v>
      </c>
      <c r="H47" s="787">
        <v>821.32759199999998</v>
      </c>
      <c r="I47" s="787" t="s">
        <v>1169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1394.9573989999999</v>
      </c>
      <c r="G48" s="793">
        <v>1402.0287969999999</v>
      </c>
      <c r="H48" s="793">
        <v>1406.225175</v>
      </c>
      <c r="I48" s="793" t="s">
        <v>1209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1142.0641310000001</v>
      </c>
      <c r="G49" s="781">
        <v>1148.8572039999999</v>
      </c>
      <c r="H49" s="781">
        <v>1153.2546359999999</v>
      </c>
      <c r="I49" s="781" t="s">
        <v>1177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255.39392900000001</v>
      </c>
      <c r="G50" s="481">
        <v>256.22985199999999</v>
      </c>
      <c r="H50" s="481">
        <v>256.01309800000001</v>
      </c>
      <c r="I50" s="481" t="s">
        <v>1183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-2.500661</v>
      </c>
      <c r="G51" s="774">
        <v>-3.0582590000000001</v>
      </c>
      <c r="H51" s="774">
        <v>-3.0425589999999998</v>
      </c>
      <c r="I51" s="774" t="s">
        <v>1171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95.669455999999997</v>
      </c>
      <c r="G52" s="796">
        <v>95.513064</v>
      </c>
      <c r="H52" s="796">
        <v>96.785859000000002</v>
      </c>
      <c r="I52" s="796" t="s">
        <v>1164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97.061403999999996</v>
      </c>
      <c r="G53" s="781">
        <v>96.896373999999994</v>
      </c>
      <c r="H53" s="781">
        <v>98.167832000000004</v>
      </c>
      <c r="I53" s="781" t="s">
        <v>1164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-1.391948</v>
      </c>
      <c r="G54" s="774">
        <v>-1.38331</v>
      </c>
      <c r="H54" s="774">
        <v>-1.3819729999999999</v>
      </c>
      <c r="I54" s="774" t="s">
        <v>1171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804.10883999999999</v>
      </c>
      <c r="G55" s="787">
        <v>839.98348799999997</v>
      </c>
      <c r="H55" s="787">
        <v>846.55844000000002</v>
      </c>
      <c r="I55" s="787" t="s">
        <v>1169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808.23187499999995</v>
      </c>
      <c r="G56" s="790">
        <v>829.28754000000004</v>
      </c>
      <c r="H56" s="790">
        <v>832.07503399999996</v>
      </c>
      <c r="I56" s="790" t="s">
        <v>1169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3565.6211950000002</v>
      </c>
      <c r="G57" s="793">
        <v>4199.4577220000001</v>
      </c>
      <c r="H57" s="793">
        <v>4240.6500269999997</v>
      </c>
      <c r="I57" s="793" t="s">
        <v>1153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1450.0443540000001</v>
      </c>
      <c r="G58" s="1341">
        <v>1680.1842220000001</v>
      </c>
      <c r="H58" s="1341">
        <v>1660.9853720000001</v>
      </c>
      <c r="I58" s="1341" t="s">
        <v>1210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833.44895399999996</v>
      </c>
      <c r="G59" s="1342">
        <v>884.862032</v>
      </c>
      <c r="H59" s="1342">
        <v>906.45851200000004</v>
      </c>
      <c r="I59" s="1342" t="s">
        <v>1176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1996.732454</v>
      </c>
      <c r="G60" s="1342">
        <v>2340.2414309999999</v>
      </c>
      <c r="H60" s="1342">
        <v>2266.0906850000001</v>
      </c>
      <c r="I60" s="1342" t="s">
        <v>1200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1348.4417820000001</v>
      </c>
      <c r="G61" s="1342">
        <v>1440.227603</v>
      </c>
      <c r="H61" s="1342">
        <v>1551.2856939999999</v>
      </c>
      <c r="I61" s="1342" t="s">
        <v>1210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-2494.4421819999998</v>
      </c>
      <c r="G62" s="1342">
        <v>-2624.9375730000002</v>
      </c>
      <c r="H62" s="1342">
        <v>-2628.543263</v>
      </c>
      <c r="I62" s="1342" t="s">
        <v>1211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431.39583299999998</v>
      </c>
      <c r="G63" s="1340">
        <v>478.88000699999998</v>
      </c>
      <c r="H63" s="1340">
        <v>484.37302699999998</v>
      </c>
      <c r="I63" s="1340" t="s">
        <v>1157</v>
      </c>
      <c r="J63" s="1264"/>
      <c r="K63" s="1267"/>
      <c r="L63" s="1267"/>
      <c r="M63" s="1267"/>
      <c r="N63" s="1267"/>
      <c r="O63" s="1267"/>
    </row>
    <row r="64" spans="1:15" ht="12.75" customHeight="1">
      <c r="B64" s="1437" t="s">
        <v>164</v>
      </c>
      <c r="C64" s="1437"/>
      <c r="D64" s="784">
        <v>120310.472652</v>
      </c>
      <c r="E64" s="784">
        <v>134516.37551499999</v>
      </c>
      <c r="F64" s="784">
        <v>146891.91804300001</v>
      </c>
      <c r="G64" s="784">
        <v>157338.324654</v>
      </c>
      <c r="H64" s="784">
        <v>158994.11147599999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9" t="s">
        <v>734</v>
      </c>
      <c r="C66" s="1429"/>
      <c r="D66" s="1280">
        <v>129063.80899999999</v>
      </c>
      <c r="E66" s="1280">
        <v>144606.69958399999</v>
      </c>
      <c r="F66" s="1343">
        <v>157166.18900000001</v>
      </c>
      <c r="G66" s="1343">
        <v>168028.74871099999</v>
      </c>
      <c r="H66" s="1343">
        <v>169710.960318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2023-12-01T14:29:27Z</dcterms:modified>
</cp:coreProperties>
</file>